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105" windowWidth="7605" windowHeight="8580" tabRatio="689" activeTab="0"/>
  </bookViews>
  <sheets>
    <sheet name="Титульний_ДСА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</sheets>
  <definedNames>
    <definedName name="_xlnm.Print_Titles" localSheetId="1">'1'!$2:$5</definedName>
    <definedName name="_xlnm.Print_Titles" localSheetId="3">'2'!$4:$6</definedName>
    <definedName name="_xlnm.Print_Titles" localSheetId="5">'4'!$2:$4</definedName>
    <definedName name="_xlnm.Print_Area" localSheetId="1">'1'!$A$1:$X$48</definedName>
    <definedName name="_xlnm.Print_Area" localSheetId="3">'2'!$A$3:$I$45</definedName>
    <definedName name="_xlnm.Print_Area" localSheetId="5">'4'!$A$1:$L$92</definedName>
    <definedName name="_xlnm.Print_Area" localSheetId="0">'Титульний_ДСА'!$A$1:$G$39</definedName>
  </definedNames>
  <calcPr calcMode="manual" fullCalcOnLoad="1"/>
</workbook>
</file>

<file path=xl/sharedStrings.xml><?xml version="1.0" encoding="utf-8"?>
<sst xmlns="http://schemas.openxmlformats.org/spreadsheetml/2006/main" count="610" uniqueCount="333">
  <si>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</si>
  <si>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</si>
  <si>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</si>
  <si>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</si>
  <si>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</si>
  <si>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</si>
  <si>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</si>
  <si>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</si>
  <si>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</si>
  <si>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</si>
  <si>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№рядка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</si>
  <si>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</si>
  <si>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</si>
  <si>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</si>
  <si>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</si>
  <si>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</si>
  <si>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</si>
  <si>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</si>
  <si>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</si>
  <si>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</si>
  <si>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</si>
  <si>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</si>
  <si>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</si>
  <si>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</si>
  <si>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</si>
  <si>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</si>
  <si>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</si>
  <si>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</si>
  <si>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</si>
  <si>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</si>
  <si>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</si>
  <si>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</si>
  <si>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</si>
  <si>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</si>
  <si>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</si>
  <si>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</si>
  <si>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</si>
  <si>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</si>
  <si>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</si>
  <si>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</si>
  <si>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</si>
  <si>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</si>
  <si>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</si>
  <si>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</si>
  <si>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</si>
  <si>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</si>
  <si>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</si>
  <si>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</si>
  <si>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</si>
  <si>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</si>
  <si>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</si>
  <si>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</si>
  <si>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</si>
  <si>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</si>
  <si>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</si>
  <si>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</si>
  <si>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</si>
  <si>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</si>
  <si>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</si>
  <si>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</si>
  <si>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</si>
  <si>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</si>
  <si>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</si>
  <si>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</si>
  <si>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</si>
  <si>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</si>
  <si>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</si>
  <si>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</si>
  <si>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</si>
  <si>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</si>
  <si>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</si>
  <si>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</si>
  <si>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</si>
  <si>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</si>
  <si>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</si>
  <si>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відмовлено у відновленні пропущеного строку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</si>
  <si>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</si>
  <si>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</si>
  <si>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</si>
  <si>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</si>
  <si>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</si>
  <si>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</si>
  <si>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</si>
  <si>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</si>
  <si>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</si>
  <si>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</si>
  <si>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</si>
  <si>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</si>
  <si>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</si>
  <si>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</si>
  <si>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</si>
  <si>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</si>
  <si>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</si>
  <si>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</si>
  <si>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</si>
  <si>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</si>
  <si>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</si>
  <si>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</si>
  <si>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</si>
  <si>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</si>
  <si>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</si>
  <si>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</si>
  <si>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</si>
  <si>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</si>
  <si>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</si>
  <si>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</si>
  <si>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</si>
  <si>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прийнято              до              провад-ження скарг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</si>
  <si>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</si>
  <si>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</si>
  <si>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</si>
  <si>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</si>
  <si>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</si>
  <si>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</si>
  <si>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</si>
  <si>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</si>
  <si>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</si>
  <si>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</si>
  <si>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</si>
  <si>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</si>
  <si>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</si>
  <si>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</si>
  <si>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</si>
  <si>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</si>
  <si>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</si>
  <si>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</si>
  <si>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</si>
  <si>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</si>
  <si>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</si>
  <si>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</si>
  <si>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</si>
  <si>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</si>
  <si>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</si>
  <si>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</si>
  <si>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</si>
  <si>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</si>
  <si>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</si>
  <si>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</si>
  <si>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</si>
  <si>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</si>
  <si>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</si>
  <si>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</si>
  <si>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</si>
  <si>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</si>
  <si>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</si>
  <si>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</si>
  <si>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</si>
  <si>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</si>
  <si>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</si>
  <si>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</si>
  <si>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</si>
  <si>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</si>
  <si>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</si>
  <si>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</si>
  <si>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</si>
  <si>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</si>
  <si>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</si>
  <si>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</si>
  <si>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</si>
  <si>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</si>
  <si>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</si>
  <si>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</si>
  <si>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</si>
  <si>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</si>
  <si>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</si>
  <si>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</si>
  <si>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</si>
  <si>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</si>
  <si>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</si>
  <si>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</si>
  <si>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</si>
  <si>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</si>
  <si>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</si>
  <si>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</si>
  <si>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</si>
  <si>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</si>
  <si>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</si>
  <si>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</si>
  <si>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</si>
  <si>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</si>
  <si>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</si>
  <si>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</si>
  <si>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</si>
  <si>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</si>
  <si>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</si>
  <si>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</si>
  <si>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</si>
  <si>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</si>
  <si>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</si>
  <si>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</si>
  <si>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</si>
  <si>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</si>
  <si>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</si>
  <si>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</si>
  <si>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</si>
  <si>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</si>
  <si>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</si>
  <si>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</si>
  <si>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</si>
  <si>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</si>
  <si>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</si>
  <si>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</si>
  <si>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</si>
  <si>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</si>
  <si>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</si>
  <si>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</si>
  <si>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</si>
  <si>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</si>
  <si>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</si>
  <si>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</si>
  <si>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</si>
  <si>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</si>
  <si>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</si>
  <si>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</si>
  <si>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</si>
  <si>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</si>
  <si>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</si>
  <si>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</si>
  <si>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</si>
  <si>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</si>
  <si>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</si>
  <si>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</si>
  <si>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</si>
  <si>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</si>
  <si>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</si>
  <si>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</si>
  <si>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</si>
  <si>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</si>
  <si>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</si>
  <si>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</si>
  <si>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</si>
  <si>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</si>
  <si>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</si>
  <si>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</si>
  <si>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</si>
  <si>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</si>
  <si>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</si>
  <si>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</si>
  <si>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</si>
  <si>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</si>
  <si>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</si>
  <si>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</si>
  <si>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</si>
  <si>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</si>
  <si>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</si>
  <si>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</si>
  <si>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</si>
  <si>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</si>
  <si>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</si>
  <si>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</si>
  <si>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</si>
  <si>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</si>
  <si>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</si>
  <si>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</si>
  <si>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</si>
  <si>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</si>
  <si>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</si>
  <si>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</si>
  <si>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</si>
  <si>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</si>
  <si>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</si>
  <si>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</si>
  <si>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</si>
  <si>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</si>
  <si>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</si>
  <si>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</si>
  <si>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</si>
  <si>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 xml:space="preserve">повернуто   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</si>
  <si>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</si>
  <si>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</si>
  <si>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</si>
  <si>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</si>
  <si>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 xml:space="preserve">Розділ 2. Розгляд заяв (заяв, скарг, клопотань) в апеляційному порядку 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</si>
  <si>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</si>
  <si>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</si>
  <si>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</si>
  <si>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відмовлено в прийнятті, передано за підсудністю</t>
  </si>
  <si>
    <t>Залишок нерозглянутих заяв на кінець звітного періоду</t>
  </si>
  <si>
    <t>Залишок нерозглянутих заяв на початок звітного періоду</t>
  </si>
  <si>
    <t>№ 
р
я
д
к
а</t>
  </si>
  <si>
    <t>Присуджено до стягнення в
доход державного бюджету, грн.</t>
  </si>
  <si>
    <t>Довідка: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</si>
  <si>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</si>
  <si>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</si>
  <si>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</si>
  <si>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</si>
  <si>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</si>
  <si>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</si>
  <si>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</si>
  <si>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</si>
  <si>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</si>
  <si>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</si>
  <si>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</si>
  <si>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</si>
  <si>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</si>
  <si>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</si>
  <si>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</si>
  <si>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</si>
  <si>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</si>
  <si>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</si>
  <si>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</si>
  <si>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</si>
  <si>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</si>
  <si>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</si>
  <si>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Розділ 1 таблиця А. Загальні показники апеляційного провадження (за скаргою прокурорів)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</si>
  <si>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</si>
  <si>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</si>
  <si>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</si>
  <si>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</si>
  <si>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11.3.</t>
  </si>
  <si>
    <t>у тому числі затвердження плану санації боржника до порушення справи про банкрутство</t>
  </si>
  <si>
    <t>11.3.1.</t>
  </si>
  <si>
    <t>в інтересах органів державної влади</t>
  </si>
  <si>
    <t>12.6.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</si>
  <si>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</si>
  <si>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</si>
  <si>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</si>
  <si>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</si>
  <si>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</si>
  <si>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</si>
  <si>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Виконавець</t>
  </si>
  <si>
    <t>Розділ 5. Справляння судового збору та стягнення штрафних санкцій в доход державного бюджету</t>
  </si>
  <si>
    <t>відшкодування збитків, завданих господарському товариству його посадовою особою</t>
  </si>
  <si>
    <t>4.7.</t>
  </si>
  <si>
    <t>2016 рік</t>
  </si>
  <si>
    <t>30 січня 2017 року</t>
  </si>
  <si>
    <t>С.С. Олейнік</t>
  </si>
  <si>
    <t>Державна судова адміністрація України</t>
  </si>
  <si>
    <t>01021, м. Київ, вул., Липська 18/5</t>
  </si>
  <si>
    <t>Заступник начальника управління -                           начальник відділу судової статистики, діловодства та архіву суду:</t>
  </si>
  <si>
    <t>А.П. Поліщук</t>
  </si>
  <si>
    <t xml:space="preserve">       (підпис)</t>
  </si>
  <si>
    <t>тел. (044) 2777661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</si>
</sst>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</numFmts>
  <fonts count="72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Garamond"/>
      <family val="1"/>
    </font>
    <font>
      <b/>
      <sz val="17"/>
      <name val="Garamond"/>
      <family val="1"/>
    </font>
    <font>
      <b/>
      <sz val="16"/>
      <color indexed="8"/>
      <name val="Garamond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i/>
      <sz val="12"/>
      <name val="Monotype Corsiva"/>
      <family val="4"/>
    </font>
    <font>
      <b/>
      <sz val="15"/>
      <name val="Garamond"/>
      <family val="1"/>
    </font>
    <font>
      <b/>
      <sz val="17"/>
      <color indexed="8"/>
      <name val="Garamond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9"/>
      <color indexed="8"/>
      <name val="Garamond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/>
      <right style="thin"/>
      <top/>
      <bottom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64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64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55" applyFont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0" fontId="17" fillId="0" borderId="10" xfId="64" applyFont="1" applyFill="1" applyBorder="1" applyAlignment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9" fillId="0" borderId="0" xfId="55" applyFont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/>
      <protection/>
    </xf>
    <xf numFmtId="0" fontId="28" fillId="0" borderId="10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14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left" vertical="center"/>
      <protection/>
    </xf>
    <xf numFmtId="0" fontId="25" fillId="33" borderId="10" xfId="64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17" fillId="33" borderId="10" xfId="0" applyNumberFormat="1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left" vertical="center"/>
      <protection/>
    </xf>
    <xf numFmtId="0" fontId="20" fillId="33" borderId="10" xfId="64" applyNumberFormat="1" applyFont="1" applyFill="1" applyBorder="1" applyAlignment="1" applyProtection="1">
      <alignment horizontal="center" vertical="center"/>
      <protection/>
    </xf>
    <xf numFmtId="0" fontId="26" fillId="33" borderId="10" xfId="0" applyNumberFormat="1" applyFont="1" applyFill="1" applyBorder="1" applyAlignment="1" applyProtection="1">
      <alignment horizontal="left" vertical="center"/>
      <protection/>
    </xf>
    <xf numFmtId="0" fontId="27" fillId="33" borderId="10" xfId="0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 applyProtection="1">
      <alignment horizontal="left" vertical="center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3" fontId="24" fillId="33" borderId="10" xfId="65" applyNumberFormat="1" applyFont="1" applyFill="1" applyBorder="1" applyAlignment="1" applyProtection="1">
      <alignment horizontal="left" vertical="center" wrapText="1"/>
      <protection/>
    </xf>
    <xf numFmtId="3" fontId="24" fillId="33" borderId="10" xfId="65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" wrapText="1"/>
      <protection/>
    </xf>
    <xf numFmtId="0" fontId="29" fillId="0" borderId="12" xfId="0" applyNumberFormat="1" applyFont="1" applyFill="1" applyBorder="1" applyAlignment="1" applyProtection="1">
      <alignment horizontal="center" wrapText="1"/>
      <protection/>
    </xf>
    <xf numFmtId="0" fontId="29" fillId="0" borderId="17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5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left" vertical="center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34" borderId="10" xfId="0" applyNumberFormat="1" applyFont="1" applyFill="1" applyBorder="1" applyAlignment="1" applyProtection="1">
      <alignment horizontal="left" vertical="center"/>
      <protection/>
    </xf>
    <xf numFmtId="0" fontId="32" fillId="34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20" fillId="0" borderId="0" xfId="0" applyFont="1" applyAlignment="1">
      <alignment vertical="center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3" borderId="10" xfId="64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1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1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50" applyNumberFormat="1" applyFont="1" applyFill="1" applyBorder="1" applyAlignment="1">
      <alignment horizontal="center" vertical="center" wrapText="1"/>
      <protection/>
    </xf>
    <xf numFmtId="3" fontId="25" fillId="33" borderId="10" xfId="0" applyNumberFormat="1" applyFont="1" applyFill="1" applyBorder="1" applyAlignment="1" applyProtection="1">
      <alignment horizontal="right" vertical="center" wrapText="1"/>
      <protection/>
    </xf>
    <xf numFmtId="3" fontId="38" fillId="33" borderId="10" xfId="0" applyNumberFormat="1" applyFont="1" applyFill="1" applyBorder="1" applyAlignment="1" applyProtection="1">
      <alignment horizontal="right" vertical="center" wrapText="1"/>
      <protection/>
    </xf>
    <xf numFmtId="3" fontId="37" fillId="33" borderId="10" xfId="0" applyNumberFormat="1" applyFont="1" applyFill="1" applyBorder="1" applyAlignment="1" applyProtection="1">
      <alignment horizontal="right" vertical="center" wrapText="1"/>
      <protection/>
    </xf>
    <xf numFmtId="3" fontId="16" fillId="34" borderId="10" xfId="0" applyNumberFormat="1" applyFont="1" applyFill="1" applyBorder="1" applyAlignment="1" applyProtection="1">
      <alignment horizontal="righ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27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3" fontId="27" fillId="33" borderId="10" xfId="0" applyNumberFormat="1" applyFont="1" applyFill="1" applyBorder="1" applyAlignment="1" applyProtection="1">
      <alignment horizontal="right" vertical="center" wrapText="1"/>
      <protection/>
    </xf>
    <xf numFmtId="3" fontId="33" fillId="0" borderId="10" xfId="0" applyNumberFormat="1" applyFont="1" applyFill="1" applyBorder="1" applyAlignment="1" applyProtection="1">
      <alignment horizontal="right" vertical="center" wrapText="1"/>
      <protection/>
    </xf>
    <xf numFmtId="3" fontId="32" fillId="0" borderId="10" xfId="0" applyNumberFormat="1" applyFont="1" applyFill="1" applyBorder="1" applyAlignment="1" applyProtection="1">
      <alignment horizontal="right" vertical="center" wrapText="1"/>
      <protection/>
    </xf>
    <xf numFmtId="3" fontId="25" fillId="34" borderId="10" xfId="0" applyNumberFormat="1" applyFont="1" applyFill="1" applyBorder="1" applyAlignment="1" applyProtection="1">
      <alignment horizontal="right" vertical="center" wrapText="1"/>
      <protection/>
    </xf>
    <xf numFmtId="3" fontId="33" fillId="34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right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7" xfId="0" applyNumberFormat="1" applyFont="1" applyFill="1" applyBorder="1" applyAlignment="1" applyProtection="1">
      <alignment horizontal="left"/>
      <protection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NumberFormat="1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 wrapText="1"/>
      <protection/>
    </xf>
    <xf numFmtId="0" fontId="29" fillId="0" borderId="14" xfId="0" applyNumberFormat="1" applyFont="1" applyFill="1" applyBorder="1" applyAlignment="1" applyProtection="1">
      <alignment horizontal="center" wrapText="1"/>
      <protection/>
    </xf>
    <xf numFmtId="0" fontId="29" fillId="0" borderId="11" xfId="0" applyNumberFormat="1" applyFont="1" applyFill="1" applyBorder="1" applyAlignment="1" applyProtection="1">
      <alignment horizontal="center" wrapText="1"/>
      <protection/>
    </xf>
    <xf numFmtId="0" fontId="29" fillId="0" borderId="15" xfId="0" applyNumberFormat="1" applyFont="1" applyFill="1" applyBorder="1" applyAlignment="1" applyProtection="1">
      <alignment horizontal="center" wrapText="1"/>
      <protection/>
    </xf>
    <xf numFmtId="0" fontId="29" fillId="0" borderId="13" xfId="0" applyNumberFormat="1" applyFont="1" applyFill="1" applyBorder="1" applyAlignment="1" applyProtection="1">
      <alignment horizontal="center" wrapText="1"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9" fillId="0" borderId="16" xfId="0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8" fillId="0" borderId="19" xfId="0" applyNumberFormat="1" applyFont="1" applyFill="1" applyBorder="1" applyAlignment="1" applyProtection="1">
      <alignment horizontal="center"/>
      <protection/>
    </xf>
    <xf numFmtId="0" fontId="28" fillId="0" borderId="2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7" fillId="0" borderId="10" xfId="64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65" applyFont="1" applyFill="1" applyBorder="1" applyAlignment="1">
      <alignment horizontal="center" vertical="center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4" fontId="3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64" applyFont="1" applyBorder="1" applyAlignment="1">
      <alignment horizontal="center" vertical="center" wrapText="1"/>
      <protection/>
    </xf>
    <xf numFmtId="1" fontId="19" fillId="0" borderId="10" xfId="0" applyNumberFormat="1" applyFont="1" applyBorder="1" applyAlignment="1">
      <alignment horizontal="center" vertical="center" textRotation="255" wrapText="1"/>
    </xf>
    <xf numFmtId="178" fontId="23" fillId="0" borderId="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19" xfId="55" applyFont="1" applyFill="1" applyBorder="1" applyAlignment="1">
      <alignment horizontal="center" vertical="center" wrapText="1"/>
      <protection/>
    </xf>
    <xf numFmtId="0" fontId="0" fillId="0" borderId="24" xfId="55" applyFont="1" applyFill="1" applyBorder="1" applyAlignment="1">
      <alignment horizontal="center" vertical="center" wrapText="1"/>
      <protection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0" fontId="0" fillId="0" borderId="21" xfId="55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16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Касація - звіт (розділи І, ІІ, ІІІ) new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[0]_Stat_2003 new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.00390625" style="0" customWidth="1"/>
    <col min="2" max="2" width="17.875" style="0" customWidth="1"/>
    <col min="3" max="3" width="13.50390625" style="0" customWidth="1"/>
    <col min="4" max="4" width="13.375" style="0" customWidth="1"/>
    <col min="5" max="5" width="15.25390625" style="0" customWidth="1"/>
    <col min="6" max="6" width="9.625" style="0" customWidth="1"/>
    <col min="7" max="7" width="11.875" style="0" customWidth="1"/>
  </cols>
  <sheetData>
    <row r="1" spans="1:7" ht="18.75" customHeight="1">
      <c r="A1" s="31"/>
      <c r="B1" s="31"/>
      <c r="C1" s="31"/>
      <c r="D1" s="30" t="s">
        <v>282</v>
      </c>
      <c r="E1" s="31"/>
      <c r="F1" s="31"/>
      <c r="G1" s="31"/>
    </row>
    <row r="2" spans="1:7" ht="15.75">
      <c r="A2" s="31"/>
      <c r="B2" s="31"/>
      <c r="C2" s="31"/>
      <c r="D2" s="31"/>
      <c r="E2" s="31"/>
      <c r="F2" s="31"/>
      <c r="G2" s="31"/>
    </row>
    <row r="3" spans="1:7" ht="45" customHeight="1">
      <c r="A3" s="178" t="s">
        <v>283</v>
      </c>
      <c r="B3" s="178"/>
      <c r="C3" s="178"/>
      <c r="D3" s="178"/>
      <c r="E3" s="178"/>
      <c r="F3" s="178"/>
      <c r="G3" s="178"/>
    </row>
    <row r="4" spans="1:7" ht="15.75" customHeight="1">
      <c r="A4" s="179"/>
      <c r="B4" s="179"/>
      <c r="C4" s="179"/>
      <c r="D4" s="179"/>
      <c r="E4" s="179"/>
      <c r="F4" s="179"/>
      <c r="G4" s="179"/>
    </row>
    <row r="5" spans="1:7" ht="15.75" customHeight="1">
      <c r="A5" s="33"/>
      <c r="B5" s="33"/>
      <c r="C5" s="180" t="s">
        <v>324</v>
      </c>
      <c r="D5" s="180"/>
      <c r="E5" s="180"/>
      <c r="F5" s="33"/>
      <c r="G5" s="33"/>
    </row>
    <row r="6" spans="1:7" ht="15.75">
      <c r="A6" s="31"/>
      <c r="B6" s="31"/>
      <c r="C6" s="34"/>
      <c r="D6" s="35" t="s">
        <v>284</v>
      </c>
      <c r="E6" s="34"/>
      <c r="F6" s="31"/>
      <c r="G6" s="31"/>
    </row>
    <row r="7" spans="1:7" ht="15.75">
      <c r="A7" s="31"/>
      <c r="B7" s="31"/>
      <c r="C7" s="31"/>
      <c r="D7" s="36"/>
      <c r="E7" s="37"/>
      <c r="F7" s="37"/>
      <c r="G7" s="37"/>
    </row>
    <row r="8" spans="1:7" ht="15.75">
      <c r="A8" s="31"/>
      <c r="B8" s="31"/>
      <c r="C8" s="31"/>
      <c r="D8" s="36"/>
      <c r="E8" s="37"/>
      <c r="F8" s="37"/>
      <c r="G8" s="37"/>
    </row>
    <row r="9" spans="1:7" ht="15.75">
      <c r="A9" s="181"/>
      <c r="B9" s="38"/>
      <c r="C9" s="38"/>
      <c r="D9" s="38"/>
      <c r="E9" s="31"/>
      <c r="F9" s="31"/>
      <c r="G9" s="31"/>
    </row>
    <row r="10" spans="1:7" ht="15.75">
      <c r="A10" s="181"/>
      <c r="B10" s="182" t="s">
        <v>285</v>
      </c>
      <c r="C10" s="183"/>
      <c r="D10" s="39" t="s">
        <v>286</v>
      </c>
      <c r="E10" s="40"/>
      <c r="F10" s="30" t="s">
        <v>287</v>
      </c>
      <c r="G10" s="31"/>
    </row>
    <row r="11" spans="1:7" ht="15.75" customHeight="1">
      <c r="A11" s="41"/>
      <c r="B11" s="168" t="s">
        <v>288</v>
      </c>
      <c r="C11" s="169"/>
      <c r="D11" s="169" t="s">
        <v>289</v>
      </c>
      <c r="E11" s="40"/>
      <c r="F11" s="42" t="s">
        <v>290</v>
      </c>
      <c r="G11" s="31"/>
    </row>
    <row r="12" spans="1:7" ht="15.75">
      <c r="A12" s="41"/>
      <c r="B12" s="170"/>
      <c r="C12" s="171"/>
      <c r="D12" s="171"/>
      <c r="E12" s="40"/>
      <c r="F12" s="42"/>
      <c r="G12" s="31"/>
    </row>
    <row r="13" spans="1:7" ht="15.75">
      <c r="A13" s="41"/>
      <c r="B13" s="172"/>
      <c r="C13" s="173"/>
      <c r="D13" s="173"/>
      <c r="E13" s="43"/>
      <c r="F13" s="44" t="s">
        <v>291</v>
      </c>
      <c r="G13" s="31"/>
    </row>
    <row r="14" spans="1:7" ht="15.75" customHeight="1">
      <c r="A14" s="41"/>
      <c r="B14" s="168" t="s">
        <v>292</v>
      </c>
      <c r="C14" s="169"/>
      <c r="D14" s="174" t="s">
        <v>293</v>
      </c>
      <c r="E14" s="175" t="s">
        <v>294</v>
      </c>
      <c r="F14" s="176"/>
      <c r="G14" s="176"/>
    </row>
    <row r="15" spans="1:7" ht="15.75">
      <c r="A15" s="41"/>
      <c r="B15" s="170"/>
      <c r="C15" s="171"/>
      <c r="D15" s="174"/>
      <c r="E15" s="175" t="s">
        <v>295</v>
      </c>
      <c r="F15" s="176"/>
      <c r="G15" s="176"/>
    </row>
    <row r="16" spans="1:7" ht="15.75">
      <c r="A16" s="41"/>
      <c r="B16" s="170"/>
      <c r="C16" s="171"/>
      <c r="D16" s="174"/>
      <c r="E16" s="43"/>
      <c r="F16" s="31"/>
      <c r="G16" s="31"/>
    </row>
    <row r="17" spans="1:7" ht="15.75">
      <c r="A17" s="41"/>
      <c r="B17" s="172"/>
      <c r="C17" s="173"/>
      <c r="D17" s="174"/>
      <c r="E17" s="175" t="s">
        <v>296</v>
      </c>
      <c r="F17" s="176"/>
      <c r="G17" s="176"/>
    </row>
    <row r="18" spans="1:7" ht="15.75">
      <c r="A18" s="37"/>
      <c r="B18" s="37"/>
      <c r="C18" s="37"/>
      <c r="D18" s="37"/>
      <c r="E18" s="45"/>
      <c r="F18" s="31"/>
      <c r="G18" s="31"/>
    </row>
    <row r="19" spans="1:7" ht="15.75">
      <c r="A19" s="37"/>
      <c r="B19" s="37"/>
      <c r="C19" s="37"/>
      <c r="D19" s="37"/>
      <c r="E19" s="37"/>
      <c r="F19" s="44"/>
      <c r="G19" s="31"/>
    </row>
    <row r="20" spans="1:7" ht="15.75">
      <c r="A20" s="161"/>
      <c r="B20" s="161"/>
      <c r="C20" s="161"/>
      <c r="D20" s="177"/>
      <c r="E20" s="47"/>
      <c r="F20" s="47"/>
      <c r="G20" s="47"/>
    </row>
    <row r="21" spans="1:7" ht="15.75">
      <c r="A21" s="161"/>
      <c r="B21" s="161"/>
      <c r="C21" s="161"/>
      <c r="D21" s="177"/>
      <c r="E21" s="37"/>
      <c r="F21" s="44"/>
      <c r="G21" s="31"/>
    </row>
    <row r="22" spans="1:7" ht="15.75">
      <c r="A22" s="37"/>
      <c r="B22" s="37"/>
      <c r="C22" s="37"/>
      <c r="D22" s="48"/>
      <c r="E22" s="47"/>
      <c r="F22" s="47"/>
      <c r="G22" s="47"/>
    </row>
    <row r="23" spans="1:7" ht="15.75">
      <c r="A23" s="161"/>
      <c r="B23" s="161"/>
      <c r="C23" s="161"/>
      <c r="D23" s="46"/>
      <c r="E23" s="37"/>
      <c r="F23" s="44"/>
      <c r="G23" s="31"/>
    </row>
    <row r="24" spans="1:7" ht="15.75">
      <c r="A24" s="37"/>
      <c r="B24" s="37"/>
      <c r="C24" s="37"/>
      <c r="D24" s="37"/>
      <c r="E24" s="31"/>
      <c r="F24" s="31"/>
      <c r="G24" s="31"/>
    </row>
    <row r="25" spans="1:7" ht="15.75">
      <c r="A25" s="37"/>
      <c r="B25" s="37"/>
      <c r="C25" s="37"/>
      <c r="D25" s="37"/>
      <c r="E25" s="31"/>
      <c r="F25" s="31"/>
      <c r="G25" s="31"/>
    </row>
    <row r="26" spans="1:7" ht="15.75">
      <c r="A26" s="37"/>
      <c r="B26" s="37"/>
      <c r="C26" s="37"/>
      <c r="D26" s="37"/>
      <c r="E26" s="31"/>
      <c r="F26" s="31"/>
      <c r="G26" s="31"/>
    </row>
    <row r="27" spans="1:7" ht="15.75">
      <c r="A27" s="49"/>
      <c r="B27" s="49"/>
      <c r="C27" s="49"/>
      <c r="D27" s="49"/>
      <c r="E27" s="49"/>
      <c r="F27" s="49"/>
      <c r="G27" s="49"/>
    </row>
    <row r="28" spans="1:7" ht="15.75">
      <c r="A28" s="37"/>
      <c r="B28" s="37"/>
      <c r="C28" s="37"/>
      <c r="D28" s="37"/>
      <c r="E28" s="37"/>
      <c r="F28" s="37"/>
      <c r="G28" s="37"/>
    </row>
    <row r="29" spans="1:7" ht="15.75">
      <c r="A29" s="50"/>
      <c r="B29" s="51" t="s">
        <v>297</v>
      </c>
      <c r="C29" s="52"/>
      <c r="D29" s="53"/>
      <c r="E29" s="53"/>
      <c r="F29" s="53"/>
      <c r="G29" s="54"/>
    </row>
    <row r="30" spans="1:7" ht="15.75">
      <c r="A30" s="37"/>
      <c r="B30" s="40"/>
      <c r="C30" s="37"/>
      <c r="D30" s="37"/>
      <c r="E30" s="37"/>
      <c r="F30" s="37"/>
      <c r="G30" s="55"/>
    </row>
    <row r="31" spans="1:7" ht="15.75">
      <c r="A31" s="47"/>
      <c r="B31" s="56" t="s">
        <v>298</v>
      </c>
      <c r="C31" s="143" t="s">
        <v>327</v>
      </c>
      <c r="D31" s="57"/>
      <c r="E31" s="57"/>
      <c r="F31" s="57"/>
      <c r="G31" s="58"/>
    </row>
    <row r="32" spans="1:7" ht="15.75">
      <c r="A32" s="37"/>
      <c r="B32" s="40"/>
      <c r="C32" s="53"/>
      <c r="D32" s="53"/>
      <c r="E32" s="53"/>
      <c r="F32" s="53"/>
      <c r="G32" s="54"/>
    </row>
    <row r="33" spans="1:7" ht="15.75">
      <c r="A33" s="47"/>
      <c r="B33" s="56" t="s">
        <v>299</v>
      </c>
      <c r="C33" s="156" t="s">
        <v>328</v>
      </c>
      <c r="D33" s="156"/>
      <c r="E33" s="156"/>
      <c r="F33" s="156"/>
      <c r="G33" s="157"/>
    </row>
    <row r="34" spans="1:7" ht="15.75">
      <c r="A34" s="37"/>
      <c r="B34" s="158"/>
      <c r="C34" s="159"/>
      <c r="D34" s="159"/>
      <c r="E34" s="159"/>
      <c r="F34" s="159"/>
      <c r="G34" s="159"/>
    </row>
    <row r="35" spans="1:7" ht="15.75">
      <c r="A35" s="44"/>
      <c r="B35" s="160"/>
      <c r="C35" s="156"/>
      <c r="D35" s="156"/>
      <c r="E35" s="156"/>
      <c r="F35" s="156"/>
      <c r="G35" s="157"/>
    </row>
    <row r="36" spans="1:7" ht="15.75">
      <c r="A36" s="32"/>
      <c r="B36" s="162" t="s">
        <v>300</v>
      </c>
      <c r="C36" s="163"/>
      <c r="D36" s="163"/>
      <c r="E36" s="163"/>
      <c r="F36" s="163"/>
      <c r="G36" s="164"/>
    </row>
    <row r="37" spans="1:7" ht="15.75">
      <c r="A37" s="32"/>
      <c r="B37" s="165" t="s">
        <v>301</v>
      </c>
      <c r="C37" s="166"/>
      <c r="D37" s="166"/>
      <c r="E37" s="166"/>
      <c r="F37" s="166"/>
      <c r="G37" s="167"/>
    </row>
    <row r="38" spans="1:7" ht="15.75">
      <c r="A38" s="32"/>
      <c r="B38" s="82"/>
      <c r="C38" s="83"/>
      <c r="D38" s="83"/>
      <c r="E38" s="83"/>
      <c r="F38" s="83"/>
      <c r="G38" s="84"/>
    </row>
    <row r="39" spans="1:7" ht="15.75">
      <c r="A39" s="37"/>
      <c r="B39" s="85"/>
      <c r="C39" s="85"/>
      <c r="D39" s="85"/>
      <c r="E39" s="85"/>
      <c r="F39" s="85"/>
      <c r="G39" s="85"/>
    </row>
    <row r="40" spans="2:7" ht="15.75">
      <c r="B40" s="86"/>
      <c r="C40" s="86"/>
      <c r="D40" s="86"/>
      <c r="E40" s="86"/>
      <c r="F40" s="86"/>
      <c r="G40" s="86"/>
    </row>
    <row r="41" spans="2:7" ht="15.75">
      <c r="B41" s="86"/>
      <c r="C41" s="86"/>
      <c r="D41" s="86"/>
      <c r="E41" s="86"/>
      <c r="F41" s="86"/>
      <c r="G41" s="86"/>
    </row>
    <row r="42" spans="2:7" ht="15.75">
      <c r="B42" s="86"/>
      <c r="C42" s="86"/>
      <c r="D42" s="86"/>
      <c r="E42" s="86"/>
      <c r="F42" s="86"/>
      <c r="G42" s="86"/>
    </row>
  </sheetData>
  <sheetProtection/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4:G34"/>
    <mergeCell ref="B35:G35"/>
    <mergeCell ref="A23:C23"/>
    <mergeCell ref="B36:G36"/>
    <mergeCell ref="B37:G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&amp;L51DE2347&amp;C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48"/>
  <sheetViews>
    <sheetView showGridLines="0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A1" sqref="A1:X1"/>
    </sheetView>
  </sheetViews>
  <sheetFormatPr defaultColWidth="9.00390625" defaultRowHeight="15.75"/>
  <cols>
    <col min="1" max="1" width="33.625" style="17" customWidth="1"/>
    <col min="2" max="2" width="5.75390625" style="17" customWidth="1"/>
    <col min="3" max="3" width="9.25390625" style="17" customWidth="1"/>
    <col min="4" max="4" width="10.125" style="17" customWidth="1"/>
    <col min="5" max="5" width="13.125" style="17" customWidth="1"/>
    <col min="6" max="6" width="12.125" style="17" customWidth="1"/>
    <col min="7" max="7" width="11.125" style="17" customWidth="1"/>
    <col min="8" max="8" width="9.125" style="17" customWidth="1"/>
    <col min="9" max="9" width="8.125" style="17" customWidth="1"/>
    <col min="10" max="10" width="10.625" style="17" customWidth="1"/>
    <col min="11" max="11" width="10.75390625" style="17" customWidth="1"/>
    <col min="12" max="12" width="9.625" style="17" customWidth="1"/>
    <col min="13" max="13" width="8.625" style="17" customWidth="1"/>
    <col min="14" max="14" width="9.125" style="17" customWidth="1"/>
    <col min="15" max="15" width="13.625" style="17" customWidth="1"/>
    <col min="16" max="16" width="9.125" style="17" customWidth="1"/>
    <col min="17" max="17" width="9.625" style="17" customWidth="1"/>
    <col min="18" max="18" width="11.125" style="17" customWidth="1"/>
    <col min="19" max="19" width="8.125" style="17" customWidth="1"/>
    <col min="20" max="20" width="9.25390625" style="17" customWidth="1"/>
    <col min="21" max="21" width="8.625" style="17" customWidth="1"/>
    <col min="22" max="22" width="11.125" style="17" customWidth="1"/>
    <col min="23" max="23" width="12.375" style="17" customWidth="1"/>
    <col min="24" max="24" width="8.625" style="17" customWidth="1"/>
    <col min="25" max="16384" width="9.00390625" style="17" customWidth="1"/>
  </cols>
  <sheetData>
    <row r="1" spans="1:24" ht="39.75" customHeight="1">
      <c r="A1" s="196" t="s">
        <v>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ht="19.5" customHeight="1">
      <c r="A2" s="189"/>
      <c r="B2" s="197" t="s">
        <v>10</v>
      </c>
      <c r="C2" s="184" t="s">
        <v>120</v>
      </c>
      <c r="D2" s="194" t="s">
        <v>19</v>
      </c>
      <c r="E2" s="194" t="s">
        <v>8</v>
      </c>
      <c r="F2" s="194"/>
      <c r="G2" s="194"/>
      <c r="H2" s="194"/>
      <c r="I2" s="194"/>
      <c r="J2" s="194" t="s">
        <v>94</v>
      </c>
      <c r="K2" s="199" t="s">
        <v>8</v>
      </c>
      <c r="L2" s="199"/>
      <c r="M2" s="199"/>
      <c r="N2" s="199"/>
      <c r="O2" s="199"/>
      <c r="P2" s="199"/>
      <c r="Q2" s="199"/>
      <c r="R2" s="199"/>
      <c r="S2" s="199"/>
      <c r="T2" s="186" t="s">
        <v>251</v>
      </c>
      <c r="U2" s="19" t="s">
        <v>7</v>
      </c>
      <c r="V2" s="191" t="s">
        <v>98</v>
      </c>
      <c r="W2" s="191" t="s">
        <v>100</v>
      </c>
      <c r="X2" s="20" t="s">
        <v>7</v>
      </c>
    </row>
    <row r="3" spans="1:24" ht="19.5" customHeight="1">
      <c r="A3" s="190"/>
      <c r="B3" s="198"/>
      <c r="C3" s="185"/>
      <c r="D3" s="194"/>
      <c r="E3" s="186" t="s">
        <v>75</v>
      </c>
      <c r="F3" s="186" t="s">
        <v>276</v>
      </c>
      <c r="G3" s="186" t="s">
        <v>267</v>
      </c>
      <c r="H3" s="186" t="s">
        <v>107</v>
      </c>
      <c r="I3" s="18" t="s">
        <v>7</v>
      </c>
      <c r="J3" s="194"/>
      <c r="K3" s="186" t="s">
        <v>95</v>
      </c>
      <c r="L3" s="200" t="s">
        <v>7</v>
      </c>
      <c r="M3" s="200"/>
      <c r="N3" s="200"/>
      <c r="O3" s="200"/>
      <c r="P3" s="200"/>
      <c r="Q3" s="200"/>
      <c r="R3" s="200"/>
      <c r="S3" s="200"/>
      <c r="T3" s="186"/>
      <c r="U3" s="193" t="s">
        <v>262</v>
      </c>
      <c r="V3" s="192"/>
      <c r="W3" s="192"/>
      <c r="X3" s="184" t="s">
        <v>117</v>
      </c>
    </row>
    <row r="4" spans="1:24" ht="19.5" customHeight="1">
      <c r="A4" s="190"/>
      <c r="B4" s="198"/>
      <c r="C4" s="185"/>
      <c r="D4" s="194"/>
      <c r="E4" s="186"/>
      <c r="F4" s="186"/>
      <c r="G4" s="186"/>
      <c r="H4" s="186"/>
      <c r="I4" s="186" t="s">
        <v>99</v>
      </c>
      <c r="J4" s="194"/>
      <c r="K4" s="186"/>
      <c r="L4" s="186" t="s">
        <v>20</v>
      </c>
      <c r="M4" s="19" t="s">
        <v>7</v>
      </c>
      <c r="N4" s="193" t="s">
        <v>96</v>
      </c>
      <c r="O4" s="19" t="s">
        <v>7</v>
      </c>
      <c r="P4" s="193" t="s">
        <v>116</v>
      </c>
      <c r="Q4" s="193" t="s">
        <v>97</v>
      </c>
      <c r="R4" s="193" t="s">
        <v>21</v>
      </c>
      <c r="S4" s="21" t="s">
        <v>7</v>
      </c>
      <c r="T4" s="186"/>
      <c r="U4" s="193"/>
      <c r="V4" s="192"/>
      <c r="W4" s="192"/>
      <c r="X4" s="188"/>
    </row>
    <row r="5" spans="1:24" ht="109.5" customHeight="1">
      <c r="A5" s="190"/>
      <c r="B5" s="198"/>
      <c r="C5" s="185"/>
      <c r="D5" s="194"/>
      <c r="E5" s="186"/>
      <c r="F5" s="186"/>
      <c r="G5" s="186"/>
      <c r="H5" s="186"/>
      <c r="I5" s="186"/>
      <c r="J5" s="194"/>
      <c r="K5" s="192"/>
      <c r="L5" s="186"/>
      <c r="M5" s="18" t="s">
        <v>106</v>
      </c>
      <c r="N5" s="193"/>
      <c r="O5" s="21" t="s">
        <v>263</v>
      </c>
      <c r="P5" s="193"/>
      <c r="Q5" s="193"/>
      <c r="R5" s="193"/>
      <c r="S5" s="21" t="s">
        <v>115</v>
      </c>
      <c r="T5" s="187"/>
      <c r="U5" s="193"/>
      <c r="V5" s="192"/>
      <c r="W5" s="192"/>
      <c r="X5" s="188"/>
    </row>
    <row r="6" spans="1:24" ht="19.5" customHeight="1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</row>
    <row r="7" spans="1:24" s="23" customFormat="1" ht="21.75" customHeight="1">
      <c r="A7" s="24" t="s">
        <v>22</v>
      </c>
      <c r="B7" s="25">
        <v>1</v>
      </c>
      <c r="C7" s="131">
        <v>402</v>
      </c>
      <c r="D7" s="131">
        <v>3779</v>
      </c>
      <c r="E7" s="131">
        <v>43</v>
      </c>
      <c r="F7" s="131">
        <v>52</v>
      </c>
      <c r="G7" s="131">
        <v>1083</v>
      </c>
      <c r="H7" s="131">
        <v>2601</v>
      </c>
      <c r="I7" s="131">
        <v>2526</v>
      </c>
      <c r="J7" s="131">
        <v>2627</v>
      </c>
      <c r="K7" s="131">
        <v>2528</v>
      </c>
      <c r="L7" s="131">
        <v>2412</v>
      </c>
      <c r="M7" s="131">
        <v>686</v>
      </c>
      <c r="N7" s="131">
        <v>109</v>
      </c>
      <c r="O7" s="131">
        <v>38</v>
      </c>
      <c r="P7" s="131">
        <v>3</v>
      </c>
      <c r="Q7" s="131"/>
      <c r="R7" s="131">
        <v>15</v>
      </c>
      <c r="S7" s="131">
        <v>4</v>
      </c>
      <c r="T7" s="131">
        <v>400</v>
      </c>
      <c r="U7" s="131">
        <v>42</v>
      </c>
      <c r="V7" s="131"/>
      <c r="W7" s="131">
        <v>4</v>
      </c>
      <c r="X7" s="131"/>
    </row>
    <row r="8" spans="1:24" ht="21.75" customHeight="1">
      <c r="A8" s="26" t="s">
        <v>23</v>
      </c>
      <c r="B8" s="27">
        <v>2</v>
      </c>
      <c r="C8" s="138">
        <v>323</v>
      </c>
      <c r="D8" s="138">
        <v>3211</v>
      </c>
      <c r="E8" s="138">
        <v>38</v>
      </c>
      <c r="F8" s="138">
        <v>46</v>
      </c>
      <c r="G8" s="138">
        <v>865</v>
      </c>
      <c r="H8" s="138">
        <v>2263</v>
      </c>
      <c r="I8" s="138">
        <v>2207</v>
      </c>
      <c r="J8" s="138">
        <v>2247</v>
      </c>
      <c r="K8" s="138">
        <v>2174</v>
      </c>
      <c r="L8" s="138">
        <v>2075</v>
      </c>
      <c r="M8" s="138">
        <v>607</v>
      </c>
      <c r="N8" s="138">
        <v>94</v>
      </c>
      <c r="O8" s="138">
        <v>31</v>
      </c>
      <c r="P8" s="138">
        <v>2</v>
      </c>
      <c r="Q8" s="138"/>
      <c r="R8" s="138">
        <v>11</v>
      </c>
      <c r="S8" s="138">
        <v>3</v>
      </c>
      <c r="T8" s="138">
        <v>356</v>
      </c>
      <c r="U8" s="138">
        <v>38</v>
      </c>
      <c r="V8" s="138"/>
      <c r="W8" s="138">
        <v>3</v>
      </c>
      <c r="X8" s="138"/>
    </row>
    <row r="9" spans="1:24" ht="21.75" customHeight="1">
      <c r="A9" s="26" t="s">
        <v>24</v>
      </c>
      <c r="B9" s="27">
        <v>3</v>
      </c>
      <c r="C9" s="138">
        <v>79</v>
      </c>
      <c r="D9" s="138">
        <v>564</v>
      </c>
      <c r="E9" s="138">
        <v>5</v>
      </c>
      <c r="F9" s="138">
        <v>5</v>
      </c>
      <c r="G9" s="138">
        <v>218</v>
      </c>
      <c r="H9" s="138">
        <v>336</v>
      </c>
      <c r="I9" s="138">
        <v>317</v>
      </c>
      <c r="J9" s="138">
        <v>378</v>
      </c>
      <c r="K9" s="138">
        <v>352</v>
      </c>
      <c r="L9" s="138">
        <v>335</v>
      </c>
      <c r="M9" s="138">
        <v>78</v>
      </c>
      <c r="N9" s="138">
        <v>15</v>
      </c>
      <c r="O9" s="138">
        <v>7</v>
      </c>
      <c r="P9" s="138">
        <v>1</v>
      </c>
      <c r="Q9" s="138"/>
      <c r="R9" s="138">
        <v>4</v>
      </c>
      <c r="S9" s="138">
        <v>1</v>
      </c>
      <c r="T9" s="138">
        <v>44</v>
      </c>
      <c r="U9" s="138">
        <v>4</v>
      </c>
      <c r="V9" s="138"/>
      <c r="W9" s="138">
        <v>1</v>
      </c>
      <c r="X9" s="138"/>
    </row>
    <row r="10" spans="1:24" s="23" customFormat="1" ht="21.75" customHeight="1">
      <c r="A10" s="24" t="s">
        <v>25</v>
      </c>
      <c r="B10" s="25">
        <v>4</v>
      </c>
      <c r="C10" s="131">
        <v>298</v>
      </c>
      <c r="D10" s="131">
        <v>3417</v>
      </c>
      <c r="E10" s="131">
        <v>43</v>
      </c>
      <c r="F10" s="131">
        <v>60</v>
      </c>
      <c r="G10" s="131">
        <v>1156</v>
      </c>
      <c r="H10" s="131">
        <v>2136</v>
      </c>
      <c r="I10" s="131">
        <v>2078</v>
      </c>
      <c r="J10" s="131">
        <v>2140</v>
      </c>
      <c r="K10" s="131">
        <v>2085</v>
      </c>
      <c r="L10" s="131">
        <v>2014</v>
      </c>
      <c r="M10" s="131">
        <v>656</v>
      </c>
      <c r="N10" s="131">
        <v>63</v>
      </c>
      <c r="O10" s="131">
        <v>29</v>
      </c>
      <c r="P10" s="131">
        <v>5</v>
      </c>
      <c r="Q10" s="131"/>
      <c r="R10" s="131">
        <v>36</v>
      </c>
      <c r="S10" s="131">
        <v>19</v>
      </c>
      <c r="T10" s="131">
        <v>291</v>
      </c>
      <c r="U10" s="131">
        <v>37</v>
      </c>
      <c r="V10" s="131"/>
      <c r="W10" s="131">
        <v>3</v>
      </c>
      <c r="X10" s="131"/>
    </row>
    <row r="11" spans="1:24" ht="21.75" customHeight="1">
      <c r="A11" s="26" t="s">
        <v>26</v>
      </c>
      <c r="B11" s="27">
        <v>5</v>
      </c>
      <c r="C11" s="138">
        <v>115</v>
      </c>
      <c r="D11" s="138">
        <v>1372</v>
      </c>
      <c r="E11" s="138">
        <v>14</v>
      </c>
      <c r="F11" s="138">
        <v>29</v>
      </c>
      <c r="G11" s="138">
        <v>550</v>
      </c>
      <c r="H11" s="138">
        <v>780</v>
      </c>
      <c r="I11" s="138">
        <v>765</v>
      </c>
      <c r="J11" s="138">
        <v>812</v>
      </c>
      <c r="K11" s="138">
        <v>798</v>
      </c>
      <c r="L11" s="138">
        <v>772</v>
      </c>
      <c r="M11" s="138">
        <v>223</v>
      </c>
      <c r="N11" s="138">
        <v>23</v>
      </c>
      <c r="O11" s="138">
        <v>11</v>
      </c>
      <c r="P11" s="138">
        <v>3</v>
      </c>
      <c r="Q11" s="138"/>
      <c r="R11" s="138">
        <v>2</v>
      </c>
      <c r="S11" s="138"/>
      <c r="T11" s="138">
        <v>82</v>
      </c>
      <c r="U11" s="138">
        <v>12</v>
      </c>
      <c r="V11" s="138"/>
      <c r="W11" s="138"/>
      <c r="X11" s="138"/>
    </row>
    <row r="12" spans="1:24" ht="21.75" customHeight="1">
      <c r="A12" s="26" t="s">
        <v>27</v>
      </c>
      <c r="B12" s="27">
        <v>6</v>
      </c>
      <c r="C12" s="138">
        <v>145</v>
      </c>
      <c r="D12" s="138">
        <v>1599</v>
      </c>
      <c r="E12" s="138">
        <v>20</v>
      </c>
      <c r="F12" s="138">
        <v>27</v>
      </c>
      <c r="G12" s="138">
        <v>461</v>
      </c>
      <c r="H12" s="138">
        <v>1072</v>
      </c>
      <c r="I12" s="138">
        <v>1037</v>
      </c>
      <c r="J12" s="138">
        <v>1071</v>
      </c>
      <c r="K12" s="138">
        <v>1037</v>
      </c>
      <c r="L12" s="138">
        <v>999</v>
      </c>
      <c r="M12" s="138">
        <v>355</v>
      </c>
      <c r="N12" s="138">
        <v>34</v>
      </c>
      <c r="O12" s="138">
        <v>14</v>
      </c>
      <c r="P12" s="138">
        <v>1</v>
      </c>
      <c r="Q12" s="138"/>
      <c r="R12" s="138">
        <v>31</v>
      </c>
      <c r="S12" s="138">
        <v>19</v>
      </c>
      <c r="T12" s="138">
        <v>145</v>
      </c>
      <c r="U12" s="138">
        <v>21</v>
      </c>
      <c r="V12" s="138"/>
      <c r="W12" s="138">
        <v>3</v>
      </c>
      <c r="X12" s="138"/>
    </row>
    <row r="13" spans="1:24" ht="21.75" customHeight="1">
      <c r="A13" s="26" t="s">
        <v>28</v>
      </c>
      <c r="B13" s="27">
        <v>7</v>
      </c>
      <c r="C13" s="138">
        <v>37</v>
      </c>
      <c r="D13" s="138">
        <v>438</v>
      </c>
      <c r="E13" s="138">
        <v>9</v>
      </c>
      <c r="F13" s="138">
        <v>4</v>
      </c>
      <c r="G13" s="138">
        <v>141</v>
      </c>
      <c r="H13" s="138">
        <v>280</v>
      </c>
      <c r="I13" s="138">
        <v>272</v>
      </c>
      <c r="J13" s="138">
        <v>251</v>
      </c>
      <c r="K13" s="138">
        <v>245</v>
      </c>
      <c r="L13" s="138">
        <v>238</v>
      </c>
      <c r="M13" s="138">
        <v>76</v>
      </c>
      <c r="N13" s="138">
        <v>6</v>
      </c>
      <c r="O13" s="138">
        <v>4</v>
      </c>
      <c r="P13" s="138">
        <v>1</v>
      </c>
      <c r="Q13" s="138"/>
      <c r="R13" s="138">
        <v>3</v>
      </c>
      <c r="S13" s="138"/>
      <c r="T13" s="138">
        <v>64</v>
      </c>
      <c r="U13" s="138">
        <v>4</v>
      </c>
      <c r="V13" s="138"/>
      <c r="W13" s="138"/>
      <c r="X13" s="138"/>
    </row>
    <row r="14" spans="1:24" s="23" customFormat="1" ht="21.75" customHeight="1">
      <c r="A14" s="24" t="s">
        <v>29</v>
      </c>
      <c r="B14" s="25">
        <v>8</v>
      </c>
      <c r="C14" s="131">
        <v>1539</v>
      </c>
      <c r="D14" s="131">
        <v>11661</v>
      </c>
      <c r="E14" s="131">
        <v>23</v>
      </c>
      <c r="F14" s="131">
        <v>88</v>
      </c>
      <c r="G14" s="131">
        <v>3275</v>
      </c>
      <c r="H14" s="131">
        <v>8275</v>
      </c>
      <c r="I14" s="131">
        <v>7977</v>
      </c>
      <c r="J14" s="131">
        <v>8341</v>
      </c>
      <c r="K14" s="131">
        <v>7966</v>
      </c>
      <c r="L14" s="131">
        <v>7598</v>
      </c>
      <c r="M14" s="131">
        <v>1974</v>
      </c>
      <c r="N14" s="131">
        <v>269</v>
      </c>
      <c r="O14" s="131">
        <v>151</v>
      </c>
      <c r="P14" s="131">
        <v>71</v>
      </c>
      <c r="Q14" s="131"/>
      <c r="R14" s="131">
        <v>61</v>
      </c>
      <c r="S14" s="131">
        <v>21</v>
      </c>
      <c r="T14" s="131">
        <v>1550</v>
      </c>
      <c r="U14" s="131">
        <v>359</v>
      </c>
      <c r="V14" s="131"/>
      <c r="W14" s="131">
        <v>28</v>
      </c>
      <c r="X14" s="131">
        <v>5</v>
      </c>
    </row>
    <row r="15" spans="1:24" ht="21.75" customHeight="1">
      <c r="A15" s="26" t="s">
        <v>30</v>
      </c>
      <c r="B15" s="27">
        <v>9</v>
      </c>
      <c r="C15" s="138">
        <v>172</v>
      </c>
      <c r="D15" s="138">
        <v>1641</v>
      </c>
      <c r="E15" s="138">
        <v>3</v>
      </c>
      <c r="F15" s="138">
        <v>21</v>
      </c>
      <c r="G15" s="138">
        <v>495</v>
      </c>
      <c r="H15" s="138">
        <v>1121</v>
      </c>
      <c r="I15" s="138">
        <v>1093</v>
      </c>
      <c r="J15" s="138">
        <v>1087</v>
      </c>
      <c r="K15" s="138">
        <v>1050</v>
      </c>
      <c r="L15" s="138">
        <v>991</v>
      </c>
      <c r="M15" s="138">
        <v>260</v>
      </c>
      <c r="N15" s="138">
        <v>44</v>
      </c>
      <c r="O15" s="138">
        <v>24</v>
      </c>
      <c r="P15" s="138">
        <v>9</v>
      </c>
      <c r="Q15" s="138"/>
      <c r="R15" s="138">
        <v>16</v>
      </c>
      <c r="S15" s="138">
        <v>7</v>
      </c>
      <c r="T15" s="138">
        <v>215</v>
      </c>
      <c r="U15" s="138">
        <v>36</v>
      </c>
      <c r="V15" s="138"/>
      <c r="W15" s="138">
        <v>6</v>
      </c>
      <c r="X15" s="138">
        <v>2</v>
      </c>
    </row>
    <row r="16" spans="1:24" ht="21.75" customHeight="1">
      <c r="A16" s="26" t="s">
        <v>31</v>
      </c>
      <c r="B16" s="27">
        <v>10</v>
      </c>
      <c r="C16" s="138">
        <v>79</v>
      </c>
      <c r="D16" s="138">
        <v>748</v>
      </c>
      <c r="E16" s="138">
        <v>4</v>
      </c>
      <c r="F16" s="138">
        <v>10</v>
      </c>
      <c r="G16" s="138">
        <v>256</v>
      </c>
      <c r="H16" s="138">
        <v>474</v>
      </c>
      <c r="I16" s="138">
        <v>455</v>
      </c>
      <c r="J16" s="138">
        <v>479</v>
      </c>
      <c r="K16" s="138">
        <v>453</v>
      </c>
      <c r="L16" s="138">
        <v>425</v>
      </c>
      <c r="M16" s="138">
        <v>110</v>
      </c>
      <c r="N16" s="138">
        <v>19</v>
      </c>
      <c r="O16" s="138">
        <v>8</v>
      </c>
      <c r="P16" s="138">
        <v>5</v>
      </c>
      <c r="Q16" s="138"/>
      <c r="R16" s="138">
        <v>4</v>
      </c>
      <c r="S16" s="138"/>
      <c r="T16" s="138">
        <v>81</v>
      </c>
      <c r="U16" s="138">
        <v>17</v>
      </c>
      <c r="V16" s="138"/>
      <c r="W16" s="138">
        <v>4</v>
      </c>
      <c r="X16" s="138"/>
    </row>
    <row r="17" spans="1:24" ht="21.75" customHeight="1">
      <c r="A17" s="26" t="s">
        <v>32</v>
      </c>
      <c r="B17" s="27">
        <v>11</v>
      </c>
      <c r="C17" s="138">
        <v>31</v>
      </c>
      <c r="D17" s="138">
        <v>446</v>
      </c>
      <c r="E17" s="138">
        <v>4</v>
      </c>
      <c r="F17" s="138">
        <v>2</v>
      </c>
      <c r="G17" s="138">
        <v>145</v>
      </c>
      <c r="H17" s="138">
        <v>294</v>
      </c>
      <c r="I17" s="138">
        <v>278</v>
      </c>
      <c r="J17" s="138">
        <v>294</v>
      </c>
      <c r="K17" s="138">
        <v>275</v>
      </c>
      <c r="L17" s="138">
        <v>254</v>
      </c>
      <c r="M17" s="138">
        <v>63</v>
      </c>
      <c r="N17" s="138">
        <v>14</v>
      </c>
      <c r="O17" s="138">
        <v>4</v>
      </c>
      <c r="P17" s="138">
        <v>5</v>
      </c>
      <c r="Q17" s="138"/>
      <c r="R17" s="138">
        <v>4</v>
      </c>
      <c r="S17" s="138">
        <v>1</v>
      </c>
      <c r="T17" s="138">
        <v>34</v>
      </c>
      <c r="U17" s="138">
        <v>3</v>
      </c>
      <c r="V17" s="138"/>
      <c r="W17" s="138">
        <v>2</v>
      </c>
      <c r="X17" s="138"/>
    </row>
    <row r="18" spans="1:24" ht="21.75" customHeight="1">
      <c r="A18" s="26" t="s">
        <v>33</v>
      </c>
      <c r="B18" s="27">
        <v>12</v>
      </c>
      <c r="C18" s="138">
        <v>1257</v>
      </c>
      <c r="D18" s="138">
        <v>8826</v>
      </c>
      <c r="E18" s="138">
        <v>12</v>
      </c>
      <c r="F18" s="138">
        <v>55</v>
      </c>
      <c r="G18" s="138">
        <v>2379</v>
      </c>
      <c r="H18" s="138">
        <v>6386</v>
      </c>
      <c r="I18" s="138">
        <v>6151</v>
      </c>
      <c r="J18" s="138">
        <v>6481</v>
      </c>
      <c r="K18" s="138">
        <v>6188</v>
      </c>
      <c r="L18" s="138">
        <v>5928</v>
      </c>
      <c r="M18" s="138">
        <v>1541</v>
      </c>
      <c r="N18" s="138">
        <v>192</v>
      </c>
      <c r="O18" s="138">
        <v>115</v>
      </c>
      <c r="P18" s="138">
        <v>52</v>
      </c>
      <c r="Q18" s="138"/>
      <c r="R18" s="138">
        <v>37</v>
      </c>
      <c r="S18" s="138">
        <v>13</v>
      </c>
      <c r="T18" s="138">
        <v>1220</v>
      </c>
      <c r="U18" s="138">
        <v>303</v>
      </c>
      <c r="V18" s="138"/>
      <c r="W18" s="138">
        <v>16</v>
      </c>
      <c r="X18" s="138">
        <v>3</v>
      </c>
    </row>
    <row r="19" spans="1:24" s="23" customFormat="1" ht="21.75" customHeight="1">
      <c r="A19" s="24" t="s">
        <v>34</v>
      </c>
      <c r="B19" s="25">
        <v>13</v>
      </c>
      <c r="C19" s="131">
        <v>441</v>
      </c>
      <c r="D19" s="131">
        <v>2998</v>
      </c>
      <c r="E19" s="131">
        <v>13</v>
      </c>
      <c r="F19" s="131">
        <v>47</v>
      </c>
      <c r="G19" s="131">
        <v>624</v>
      </c>
      <c r="H19" s="131">
        <v>2313</v>
      </c>
      <c r="I19" s="131">
        <v>2203</v>
      </c>
      <c r="J19" s="131">
        <v>2285</v>
      </c>
      <c r="K19" s="131">
        <v>2181</v>
      </c>
      <c r="L19" s="131">
        <v>2073</v>
      </c>
      <c r="M19" s="131">
        <v>512</v>
      </c>
      <c r="N19" s="131">
        <v>83</v>
      </c>
      <c r="O19" s="131">
        <v>55</v>
      </c>
      <c r="P19" s="131">
        <v>13</v>
      </c>
      <c r="Q19" s="131"/>
      <c r="R19" s="131">
        <v>44</v>
      </c>
      <c r="S19" s="131">
        <v>23</v>
      </c>
      <c r="T19" s="131">
        <v>463</v>
      </c>
      <c r="U19" s="131">
        <v>81</v>
      </c>
      <c r="V19" s="131">
        <v>129</v>
      </c>
      <c r="W19" s="131">
        <v>12</v>
      </c>
      <c r="X19" s="131">
        <v>3</v>
      </c>
    </row>
    <row r="20" spans="1:24" ht="21.75" customHeight="1">
      <c r="A20" s="26" t="s">
        <v>35</v>
      </c>
      <c r="B20" s="27">
        <v>14</v>
      </c>
      <c r="C20" s="138">
        <v>49</v>
      </c>
      <c r="D20" s="138">
        <v>324</v>
      </c>
      <c r="E20" s="138"/>
      <c r="F20" s="138">
        <v>1</v>
      </c>
      <c r="G20" s="138">
        <v>68</v>
      </c>
      <c r="H20" s="138">
        <v>254</v>
      </c>
      <c r="I20" s="138">
        <v>245</v>
      </c>
      <c r="J20" s="138">
        <v>261</v>
      </c>
      <c r="K20" s="138">
        <v>253</v>
      </c>
      <c r="L20" s="138">
        <v>240</v>
      </c>
      <c r="M20" s="138">
        <v>56</v>
      </c>
      <c r="N20" s="138">
        <v>11</v>
      </c>
      <c r="O20" s="138">
        <v>6</v>
      </c>
      <c r="P20" s="138"/>
      <c r="Q20" s="138"/>
      <c r="R20" s="138">
        <v>14</v>
      </c>
      <c r="S20" s="138">
        <v>5</v>
      </c>
      <c r="T20" s="138">
        <v>41</v>
      </c>
      <c r="U20" s="138">
        <v>8</v>
      </c>
      <c r="V20" s="138">
        <v>35</v>
      </c>
      <c r="W20" s="138">
        <v>2</v>
      </c>
      <c r="X20" s="138"/>
    </row>
    <row r="21" spans="1:24" ht="21.75" customHeight="1">
      <c r="A21" s="26" t="s">
        <v>36</v>
      </c>
      <c r="B21" s="27">
        <v>15</v>
      </c>
      <c r="C21" s="138">
        <v>82</v>
      </c>
      <c r="D21" s="138">
        <v>539</v>
      </c>
      <c r="E21" s="138">
        <v>1</v>
      </c>
      <c r="F21" s="138">
        <v>3</v>
      </c>
      <c r="G21" s="138">
        <v>128</v>
      </c>
      <c r="H21" s="138">
        <v>407</v>
      </c>
      <c r="I21" s="138">
        <v>382</v>
      </c>
      <c r="J21" s="138">
        <v>394</v>
      </c>
      <c r="K21" s="138">
        <v>374</v>
      </c>
      <c r="L21" s="138">
        <v>356</v>
      </c>
      <c r="M21" s="138">
        <v>125</v>
      </c>
      <c r="N21" s="138">
        <v>13</v>
      </c>
      <c r="O21" s="138">
        <v>6</v>
      </c>
      <c r="P21" s="138">
        <v>4</v>
      </c>
      <c r="Q21" s="138"/>
      <c r="R21" s="138">
        <v>7</v>
      </c>
      <c r="S21" s="138">
        <v>4</v>
      </c>
      <c r="T21" s="138">
        <v>90</v>
      </c>
      <c r="U21" s="138">
        <v>12</v>
      </c>
      <c r="V21" s="138">
        <v>38</v>
      </c>
      <c r="W21" s="138">
        <v>1</v>
      </c>
      <c r="X21" s="138"/>
    </row>
    <row r="22" spans="1:24" ht="21.75" customHeight="1">
      <c r="A22" s="26" t="s">
        <v>37</v>
      </c>
      <c r="B22" s="27">
        <v>16</v>
      </c>
      <c r="C22" s="138">
        <v>232</v>
      </c>
      <c r="D22" s="138">
        <v>1482</v>
      </c>
      <c r="E22" s="138">
        <v>9</v>
      </c>
      <c r="F22" s="138">
        <v>36</v>
      </c>
      <c r="G22" s="138">
        <v>303</v>
      </c>
      <c r="H22" s="138">
        <v>1135</v>
      </c>
      <c r="I22" s="138">
        <v>1085</v>
      </c>
      <c r="J22" s="138">
        <v>1153</v>
      </c>
      <c r="K22" s="138">
        <v>1100</v>
      </c>
      <c r="L22" s="138">
        <v>1035</v>
      </c>
      <c r="M22" s="138">
        <v>232</v>
      </c>
      <c r="N22" s="138">
        <v>52</v>
      </c>
      <c r="O22" s="138">
        <v>37</v>
      </c>
      <c r="P22" s="138">
        <v>7</v>
      </c>
      <c r="Q22" s="138"/>
      <c r="R22" s="138">
        <v>20</v>
      </c>
      <c r="S22" s="138">
        <v>12</v>
      </c>
      <c r="T22" s="138">
        <v>217</v>
      </c>
      <c r="U22" s="138">
        <v>44</v>
      </c>
      <c r="V22" s="138">
        <v>26</v>
      </c>
      <c r="W22" s="138">
        <v>6</v>
      </c>
      <c r="X22" s="138">
        <v>2</v>
      </c>
    </row>
    <row r="23" spans="1:24" ht="21.75" customHeight="1">
      <c r="A23" s="26" t="s">
        <v>38</v>
      </c>
      <c r="B23" s="27">
        <v>17</v>
      </c>
      <c r="C23" s="138">
        <v>48</v>
      </c>
      <c r="D23" s="138">
        <v>382</v>
      </c>
      <c r="E23" s="138">
        <v>2</v>
      </c>
      <c r="F23" s="138">
        <v>6</v>
      </c>
      <c r="G23" s="138">
        <v>68</v>
      </c>
      <c r="H23" s="138">
        <v>305</v>
      </c>
      <c r="I23" s="138">
        <v>291</v>
      </c>
      <c r="J23" s="138">
        <v>297</v>
      </c>
      <c r="K23" s="138">
        <v>284</v>
      </c>
      <c r="L23" s="138">
        <v>276</v>
      </c>
      <c r="M23" s="138">
        <v>72</v>
      </c>
      <c r="N23" s="138">
        <v>6</v>
      </c>
      <c r="O23" s="138">
        <v>5</v>
      </c>
      <c r="P23" s="138"/>
      <c r="Q23" s="138"/>
      <c r="R23" s="138">
        <v>2</v>
      </c>
      <c r="S23" s="138">
        <v>2</v>
      </c>
      <c r="T23" s="138">
        <v>55</v>
      </c>
      <c r="U23" s="138">
        <v>13</v>
      </c>
      <c r="V23" s="138">
        <v>22</v>
      </c>
      <c r="W23" s="138">
        <v>2</v>
      </c>
      <c r="X23" s="138"/>
    </row>
    <row r="24" spans="1:24" ht="21.75" customHeight="1">
      <c r="A24" s="26" t="s">
        <v>39</v>
      </c>
      <c r="B24" s="27">
        <v>18</v>
      </c>
      <c r="C24" s="138">
        <v>29</v>
      </c>
      <c r="D24" s="138">
        <v>271</v>
      </c>
      <c r="E24" s="138">
        <v>1</v>
      </c>
      <c r="F24" s="138">
        <v>1</v>
      </c>
      <c r="G24" s="138">
        <v>57</v>
      </c>
      <c r="H24" s="138">
        <v>212</v>
      </c>
      <c r="I24" s="138">
        <v>200</v>
      </c>
      <c r="J24" s="138">
        <v>179</v>
      </c>
      <c r="K24" s="138">
        <v>169</v>
      </c>
      <c r="L24" s="138">
        <v>166</v>
      </c>
      <c r="M24" s="138">
        <v>27</v>
      </c>
      <c r="N24" s="138">
        <v>1</v>
      </c>
      <c r="O24" s="138">
        <v>1</v>
      </c>
      <c r="P24" s="138">
        <v>1</v>
      </c>
      <c r="Q24" s="138"/>
      <c r="R24" s="138">
        <v>1</v>
      </c>
      <c r="S24" s="138"/>
      <c r="T24" s="138">
        <v>60</v>
      </c>
      <c r="U24" s="138">
        <v>4</v>
      </c>
      <c r="V24" s="138">
        <v>8</v>
      </c>
      <c r="W24" s="138">
        <v>1</v>
      </c>
      <c r="X24" s="138">
        <v>1</v>
      </c>
    </row>
    <row r="25" spans="1:24" s="23" customFormat="1" ht="21.75" customHeight="1">
      <c r="A25" s="24" t="s">
        <v>40</v>
      </c>
      <c r="B25" s="25">
        <v>19</v>
      </c>
      <c r="C25" s="131">
        <v>312</v>
      </c>
      <c r="D25" s="131">
        <v>3378</v>
      </c>
      <c r="E25" s="131">
        <v>40</v>
      </c>
      <c r="F25" s="131">
        <v>40</v>
      </c>
      <c r="G25" s="131">
        <v>898</v>
      </c>
      <c r="H25" s="131">
        <v>2400</v>
      </c>
      <c r="I25" s="131">
        <v>2266</v>
      </c>
      <c r="J25" s="131">
        <v>2392</v>
      </c>
      <c r="K25" s="131">
        <v>2251</v>
      </c>
      <c r="L25" s="131">
        <v>2144</v>
      </c>
      <c r="M25" s="131">
        <v>658</v>
      </c>
      <c r="N25" s="131">
        <v>80</v>
      </c>
      <c r="O25" s="131">
        <v>38</v>
      </c>
      <c r="P25" s="131">
        <v>19</v>
      </c>
      <c r="Q25" s="131"/>
      <c r="R25" s="131">
        <v>90</v>
      </c>
      <c r="S25" s="131">
        <v>23</v>
      </c>
      <c r="T25" s="131">
        <v>327</v>
      </c>
      <c r="U25" s="131">
        <v>83</v>
      </c>
      <c r="V25" s="131"/>
      <c r="W25" s="131">
        <v>8</v>
      </c>
      <c r="X25" s="131">
        <v>2</v>
      </c>
    </row>
    <row r="26" spans="1:24" ht="21.75" customHeight="1">
      <c r="A26" s="26" t="s">
        <v>41</v>
      </c>
      <c r="B26" s="27">
        <v>20</v>
      </c>
      <c r="C26" s="138">
        <v>71</v>
      </c>
      <c r="D26" s="138">
        <v>783</v>
      </c>
      <c r="E26" s="138">
        <v>10</v>
      </c>
      <c r="F26" s="138">
        <v>9</v>
      </c>
      <c r="G26" s="138">
        <v>182</v>
      </c>
      <c r="H26" s="138">
        <v>582</v>
      </c>
      <c r="I26" s="138">
        <v>550</v>
      </c>
      <c r="J26" s="138">
        <v>586</v>
      </c>
      <c r="K26" s="138">
        <v>547</v>
      </c>
      <c r="L26" s="138">
        <v>519</v>
      </c>
      <c r="M26" s="138">
        <v>164</v>
      </c>
      <c r="N26" s="138">
        <v>21</v>
      </c>
      <c r="O26" s="138">
        <v>7</v>
      </c>
      <c r="P26" s="138">
        <v>5</v>
      </c>
      <c r="Q26" s="138"/>
      <c r="R26" s="138">
        <v>18</v>
      </c>
      <c r="S26" s="138">
        <v>3</v>
      </c>
      <c r="T26" s="138">
        <v>74</v>
      </c>
      <c r="U26" s="138">
        <v>14</v>
      </c>
      <c r="V26" s="138"/>
      <c r="W26" s="138">
        <v>2</v>
      </c>
      <c r="X26" s="138"/>
    </row>
    <row r="27" spans="1:24" ht="21.75" customHeight="1">
      <c r="A27" s="26" t="s">
        <v>42</v>
      </c>
      <c r="B27" s="27">
        <v>21</v>
      </c>
      <c r="C27" s="138">
        <v>180</v>
      </c>
      <c r="D27" s="138">
        <v>1891</v>
      </c>
      <c r="E27" s="138">
        <v>22</v>
      </c>
      <c r="F27" s="138">
        <v>23</v>
      </c>
      <c r="G27" s="138">
        <v>496</v>
      </c>
      <c r="H27" s="138">
        <v>1350</v>
      </c>
      <c r="I27" s="138">
        <v>1276</v>
      </c>
      <c r="J27" s="138">
        <v>1354</v>
      </c>
      <c r="K27" s="138">
        <v>1280</v>
      </c>
      <c r="L27" s="138">
        <v>1218</v>
      </c>
      <c r="M27" s="138">
        <v>363</v>
      </c>
      <c r="N27" s="138">
        <v>46</v>
      </c>
      <c r="O27" s="138">
        <v>27</v>
      </c>
      <c r="P27" s="138">
        <v>12</v>
      </c>
      <c r="Q27" s="138"/>
      <c r="R27" s="138">
        <v>55</v>
      </c>
      <c r="S27" s="138">
        <v>14</v>
      </c>
      <c r="T27" s="138">
        <v>176</v>
      </c>
      <c r="U27" s="138">
        <v>45</v>
      </c>
      <c r="V27" s="138"/>
      <c r="W27" s="138">
        <v>4</v>
      </c>
      <c r="X27" s="138">
        <v>1</v>
      </c>
    </row>
    <row r="28" spans="1:24" ht="21.75" customHeight="1">
      <c r="A28" s="26" t="s">
        <v>43</v>
      </c>
      <c r="B28" s="27">
        <v>22</v>
      </c>
      <c r="C28" s="138">
        <v>61</v>
      </c>
      <c r="D28" s="138">
        <v>704</v>
      </c>
      <c r="E28" s="138">
        <v>8</v>
      </c>
      <c r="F28" s="138">
        <v>8</v>
      </c>
      <c r="G28" s="138">
        <v>220</v>
      </c>
      <c r="H28" s="138">
        <v>468</v>
      </c>
      <c r="I28" s="138">
        <v>440</v>
      </c>
      <c r="J28" s="138">
        <v>452</v>
      </c>
      <c r="K28" s="138">
        <v>424</v>
      </c>
      <c r="L28" s="138">
        <v>407</v>
      </c>
      <c r="M28" s="138">
        <v>131</v>
      </c>
      <c r="N28" s="138">
        <v>13</v>
      </c>
      <c r="O28" s="138">
        <v>4</v>
      </c>
      <c r="P28" s="138">
        <v>2</v>
      </c>
      <c r="Q28" s="138"/>
      <c r="R28" s="138">
        <v>17</v>
      </c>
      <c r="S28" s="138">
        <v>6</v>
      </c>
      <c r="T28" s="138">
        <v>77</v>
      </c>
      <c r="U28" s="138">
        <v>24</v>
      </c>
      <c r="V28" s="138"/>
      <c r="W28" s="138">
        <v>2</v>
      </c>
      <c r="X28" s="138">
        <v>1</v>
      </c>
    </row>
    <row r="29" spans="1:24" s="23" customFormat="1" ht="21.75" customHeight="1">
      <c r="A29" s="24" t="s">
        <v>44</v>
      </c>
      <c r="B29" s="25">
        <v>23</v>
      </c>
      <c r="C29" s="131">
        <v>245</v>
      </c>
      <c r="D29" s="131">
        <v>2535</v>
      </c>
      <c r="E29" s="131">
        <v>10</v>
      </c>
      <c r="F29" s="131">
        <v>20</v>
      </c>
      <c r="G29" s="131">
        <v>649</v>
      </c>
      <c r="H29" s="131">
        <v>1853</v>
      </c>
      <c r="I29" s="131">
        <v>1748</v>
      </c>
      <c r="J29" s="131">
        <v>1882</v>
      </c>
      <c r="K29" s="131">
        <v>1771</v>
      </c>
      <c r="L29" s="131">
        <v>1709</v>
      </c>
      <c r="M29" s="131">
        <v>503</v>
      </c>
      <c r="N29" s="131">
        <v>52</v>
      </c>
      <c r="O29" s="131">
        <v>30</v>
      </c>
      <c r="P29" s="131">
        <v>4</v>
      </c>
      <c r="Q29" s="131"/>
      <c r="R29" s="131">
        <v>62</v>
      </c>
      <c r="S29" s="131">
        <v>20</v>
      </c>
      <c r="T29" s="131">
        <v>222</v>
      </c>
      <c r="U29" s="131">
        <v>31</v>
      </c>
      <c r="V29" s="131">
        <v>6</v>
      </c>
      <c r="W29" s="131">
        <v>6</v>
      </c>
      <c r="X29" s="131"/>
    </row>
    <row r="30" spans="1:24" ht="21.75" customHeight="1">
      <c r="A30" s="26" t="s">
        <v>45</v>
      </c>
      <c r="B30" s="27">
        <v>24</v>
      </c>
      <c r="C30" s="138">
        <v>56</v>
      </c>
      <c r="D30" s="138">
        <v>475</v>
      </c>
      <c r="E30" s="138">
        <v>3</v>
      </c>
      <c r="F30" s="138">
        <v>7</v>
      </c>
      <c r="G30" s="138">
        <v>108</v>
      </c>
      <c r="H30" s="138">
        <v>356</v>
      </c>
      <c r="I30" s="138">
        <v>324</v>
      </c>
      <c r="J30" s="138">
        <v>379</v>
      </c>
      <c r="K30" s="138">
        <v>344</v>
      </c>
      <c r="L30" s="138">
        <v>333</v>
      </c>
      <c r="M30" s="138">
        <v>99</v>
      </c>
      <c r="N30" s="138">
        <v>10</v>
      </c>
      <c r="O30" s="138">
        <v>4</v>
      </c>
      <c r="P30" s="138"/>
      <c r="Q30" s="138"/>
      <c r="R30" s="138">
        <v>7</v>
      </c>
      <c r="S30" s="138">
        <v>1</v>
      </c>
      <c r="T30" s="138">
        <v>36</v>
      </c>
      <c r="U30" s="138">
        <v>4</v>
      </c>
      <c r="V30" s="138">
        <v>1</v>
      </c>
      <c r="W30" s="138">
        <v>1</v>
      </c>
      <c r="X30" s="138"/>
    </row>
    <row r="31" spans="1:24" ht="21.75" customHeight="1">
      <c r="A31" s="26" t="s">
        <v>46</v>
      </c>
      <c r="B31" s="27">
        <v>25</v>
      </c>
      <c r="C31" s="138">
        <v>33</v>
      </c>
      <c r="D31" s="138">
        <v>441</v>
      </c>
      <c r="E31" s="138">
        <v>2</v>
      </c>
      <c r="F31" s="138">
        <v>2</v>
      </c>
      <c r="G31" s="138">
        <v>106</v>
      </c>
      <c r="H31" s="138">
        <v>331</v>
      </c>
      <c r="I31" s="138">
        <v>314</v>
      </c>
      <c r="J31" s="138">
        <v>317</v>
      </c>
      <c r="K31" s="138">
        <v>301</v>
      </c>
      <c r="L31" s="138">
        <v>293</v>
      </c>
      <c r="M31" s="138">
        <v>77</v>
      </c>
      <c r="N31" s="138">
        <v>5</v>
      </c>
      <c r="O31" s="138">
        <v>3</v>
      </c>
      <c r="P31" s="138">
        <v>2</v>
      </c>
      <c r="Q31" s="138"/>
      <c r="R31" s="138">
        <v>9</v>
      </c>
      <c r="S31" s="138">
        <v>4</v>
      </c>
      <c r="T31" s="138">
        <v>46</v>
      </c>
      <c r="U31" s="138">
        <v>8</v>
      </c>
      <c r="V31" s="138">
        <v>2</v>
      </c>
      <c r="W31" s="138">
        <v>1</v>
      </c>
      <c r="X31" s="138"/>
    </row>
    <row r="32" spans="1:24" ht="21.75" customHeight="1">
      <c r="A32" s="26" t="s">
        <v>47</v>
      </c>
      <c r="B32" s="27">
        <v>26</v>
      </c>
      <c r="C32" s="138">
        <v>69</v>
      </c>
      <c r="D32" s="138">
        <v>545</v>
      </c>
      <c r="E32" s="138">
        <v>2</v>
      </c>
      <c r="F32" s="138">
        <v>4</v>
      </c>
      <c r="G32" s="138">
        <v>149</v>
      </c>
      <c r="H32" s="138">
        <v>391</v>
      </c>
      <c r="I32" s="138">
        <v>367</v>
      </c>
      <c r="J32" s="138">
        <v>413</v>
      </c>
      <c r="K32" s="138">
        <v>387</v>
      </c>
      <c r="L32" s="138">
        <v>377</v>
      </c>
      <c r="M32" s="138">
        <v>129</v>
      </c>
      <c r="N32" s="138">
        <v>7</v>
      </c>
      <c r="O32" s="138">
        <v>4</v>
      </c>
      <c r="P32" s="138">
        <v>1</v>
      </c>
      <c r="Q32" s="138"/>
      <c r="R32" s="138">
        <v>18</v>
      </c>
      <c r="S32" s="138">
        <v>6</v>
      </c>
      <c r="T32" s="138">
        <v>49</v>
      </c>
      <c r="U32" s="138">
        <v>5</v>
      </c>
      <c r="V32" s="138"/>
      <c r="W32" s="138">
        <v>2</v>
      </c>
      <c r="X32" s="138"/>
    </row>
    <row r="33" spans="1:24" ht="21.75" customHeight="1">
      <c r="A33" s="26" t="s">
        <v>48</v>
      </c>
      <c r="B33" s="27">
        <v>27</v>
      </c>
      <c r="C33" s="138">
        <v>43</v>
      </c>
      <c r="D33" s="138">
        <v>533</v>
      </c>
      <c r="E33" s="138">
        <v>3</v>
      </c>
      <c r="F33" s="138">
        <v>5</v>
      </c>
      <c r="G33" s="138">
        <v>143</v>
      </c>
      <c r="H33" s="138">
        <v>380</v>
      </c>
      <c r="I33" s="138">
        <v>359</v>
      </c>
      <c r="J33" s="138">
        <v>378</v>
      </c>
      <c r="K33" s="138">
        <v>358</v>
      </c>
      <c r="L33" s="138">
        <v>337</v>
      </c>
      <c r="M33" s="138">
        <v>107</v>
      </c>
      <c r="N33" s="138">
        <v>20</v>
      </c>
      <c r="O33" s="138">
        <v>13</v>
      </c>
      <c r="P33" s="138">
        <v>1</v>
      </c>
      <c r="Q33" s="138"/>
      <c r="R33" s="138">
        <v>15</v>
      </c>
      <c r="S33" s="138">
        <v>6</v>
      </c>
      <c r="T33" s="138">
        <v>44</v>
      </c>
      <c r="U33" s="138">
        <v>7</v>
      </c>
      <c r="V33" s="138">
        <v>3</v>
      </c>
      <c r="W33" s="138"/>
      <c r="X33" s="138"/>
    </row>
    <row r="34" spans="1:24" ht="21.75" customHeight="1">
      <c r="A34" s="26" t="s">
        <v>49</v>
      </c>
      <c r="B34" s="27">
        <v>28</v>
      </c>
      <c r="C34" s="138">
        <v>45</v>
      </c>
      <c r="D34" s="138">
        <v>541</v>
      </c>
      <c r="E34" s="138"/>
      <c r="F34" s="138">
        <v>2</v>
      </c>
      <c r="G34" s="138">
        <v>143</v>
      </c>
      <c r="H34" s="138">
        <v>395</v>
      </c>
      <c r="I34" s="138">
        <v>384</v>
      </c>
      <c r="J34" s="138">
        <v>396</v>
      </c>
      <c r="K34" s="138">
        <v>382</v>
      </c>
      <c r="L34" s="138">
        <v>369</v>
      </c>
      <c r="M34" s="138">
        <v>91</v>
      </c>
      <c r="N34" s="138">
        <v>10</v>
      </c>
      <c r="O34" s="138">
        <v>6</v>
      </c>
      <c r="P34" s="138">
        <v>1</v>
      </c>
      <c r="Q34" s="138"/>
      <c r="R34" s="138">
        <v>13</v>
      </c>
      <c r="S34" s="138">
        <v>3</v>
      </c>
      <c r="T34" s="138">
        <v>47</v>
      </c>
      <c r="U34" s="138">
        <v>7</v>
      </c>
      <c r="V34" s="138"/>
      <c r="W34" s="138">
        <v>2</v>
      </c>
      <c r="X34" s="138"/>
    </row>
    <row r="35" spans="1:24" s="23" customFormat="1" ht="21.75" customHeight="1">
      <c r="A35" s="24" t="s">
        <v>50</v>
      </c>
      <c r="B35" s="25">
        <v>29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</row>
    <row r="36" spans="1:24" ht="21.75" customHeight="1">
      <c r="A36" s="26" t="s">
        <v>101</v>
      </c>
      <c r="B36" s="27">
        <v>30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ht="21.75" customHeight="1">
      <c r="A37" s="26" t="s">
        <v>51</v>
      </c>
      <c r="B37" s="27">
        <v>31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</row>
    <row r="38" spans="1:24" s="23" customFormat="1" ht="21.75" customHeight="1">
      <c r="A38" s="24" t="s">
        <v>52</v>
      </c>
      <c r="B38" s="25">
        <v>32</v>
      </c>
      <c r="C38" s="131">
        <v>303</v>
      </c>
      <c r="D38" s="131">
        <v>3469</v>
      </c>
      <c r="E38" s="131"/>
      <c r="F38" s="131">
        <v>88</v>
      </c>
      <c r="G38" s="131">
        <v>854</v>
      </c>
      <c r="H38" s="131">
        <v>2527</v>
      </c>
      <c r="I38" s="131">
        <v>2418</v>
      </c>
      <c r="J38" s="131">
        <v>2538</v>
      </c>
      <c r="K38" s="131">
        <v>2424</v>
      </c>
      <c r="L38" s="131">
        <v>2323</v>
      </c>
      <c r="M38" s="131">
        <v>778</v>
      </c>
      <c r="N38" s="131">
        <v>76</v>
      </c>
      <c r="O38" s="131">
        <v>45</v>
      </c>
      <c r="P38" s="131">
        <v>13</v>
      </c>
      <c r="Q38" s="131"/>
      <c r="R38" s="131">
        <v>113</v>
      </c>
      <c r="S38" s="131">
        <v>38</v>
      </c>
      <c r="T38" s="131">
        <v>297</v>
      </c>
      <c r="U38" s="131">
        <v>36</v>
      </c>
      <c r="V38" s="131"/>
      <c r="W38" s="131">
        <v>12</v>
      </c>
      <c r="X38" s="131">
        <v>5</v>
      </c>
    </row>
    <row r="39" spans="1:24" ht="21.75" customHeight="1">
      <c r="A39" s="26" t="s">
        <v>53</v>
      </c>
      <c r="B39" s="27">
        <v>33</v>
      </c>
      <c r="C39" s="138">
        <v>52</v>
      </c>
      <c r="D39" s="138">
        <v>513</v>
      </c>
      <c r="E39" s="138"/>
      <c r="F39" s="138">
        <v>5</v>
      </c>
      <c r="G39" s="138">
        <v>148</v>
      </c>
      <c r="H39" s="138">
        <v>360</v>
      </c>
      <c r="I39" s="138">
        <v>336</v>
      </c>
      <c r="J39" s="138">
        <v>363</v>
      </c>
      <c r="K39" s="138">
        <v>335</v>
      </c>
      <c r="L39" s="138">
        <v>330</v>
      </c>
      <c r="M39" s="138">
        <v>113</v>
      </c>
      <c r="N39" s="138">
        <v>4</v>
      </c>
      <c r="O39" s="138">
        <v>2</v>
      </c>
      <c r="P39" s="138">
        <v>1</v>
      </c>
      <c r="Q39" s="138"/>
      <c r="R39" s="138">
        <v>7</v>
      </c>
      <c r="S39" s="138">
        <v>5</v>
      </c>
      <c r="T39" s="138">
        <v>53</v>
      </c>
      <c r="U39" s="138">
        <v>3</v>
      </c>
      <c r="V39" s="138"/>
      <c r="W39" s="138"/>
      <c r="X39" s="138"/>
    </row>
    <row r="40" spans="1:24" ht="21.75" customHeight="1">
      <c r="A40" s="26" t="s">
        <v>54</v>
      </c>
      <c r="B40" s="27">
        <v>34</v>
      </c>
      <c r="C40" s="138">
        <v>193</v>
      </c>
      <c r="D40" s="138">
        <v>2201</v>
      </c>
      <c r="E40" s="138"/>
      <c r="F40" s="138">
        <v>45</v>
      </c>
      <c r="G40" s="138">
        <v>546</v>
      </c>
      <c r="H40" s="138">
        <v>1610</v>
      </c>
      <c r="I40" s="138">
        <v>1542</v>
      </c>
      <c r="J40" s="138">
        <v>1622</v>
      </c>
      <c r="K40" s="138">
        <v>1554</v>
      </c>
      <c r="L40" s="138">
        <v>1483</v>
      </c>
      <c r="M40" s="138">
        <v>493</v>
      </c>
      <c r="N40" s="138">
        <v>51</v>
      </c>
      <c r="O40" s="138">
        <v>35</v>
      </c>
      <c r="P40" s="138">
        <v>9</v>
      </c>
      <c r="Q40" s="138"/>
      <c r="R40" s="138">
        <v>101</v>
      </c>
      <c r="S40" s="138">
        <v>30</v>
      </c>
      <c r="T40" s="138">
        <v>181</v>
      </c>
      <c r="U40" s="138">
        <v>28</v>
      </c>
      <c r="V40" s="138"/>
      <c r="W40" s="138">
        <v>11</v>
      </c>
      <c r="X40" s="138">
        <v>5</v>
      </c>
    </row>
    <row r="41" spans="1:24" ht="21.75" customHeight="1">
      <c r="A41" s="26" t="s">
        <v>55</v>
      </c>
      <c r="B41" s="28">
        <v>35</v>
      </c>
      <c r="C41" s="138">
        <v>55</v>
      </c>
      <c r="D41" s="138">
        <v>734</v>
      </c>
      <c r="E41" s="138"/>
      <c r="F41" s="138">
        <v>13</v>
      </c>
      <c r="G41" s="138">
        <v>164</v>
      </c>
      <c r="H41" s="138">
        <v>557</v>
      </c>
      <c r="I41" s="138">
        <v>540</v>
      </c>
      <c r="J41" s="138">
        <v>552</v>
      </c>
      <c r="K41" s="138">
        <v>534</v>
      </c>
      <c r="L41" s="138">
        <v>510</v>
      </c>
      <c r="M41" s="138">
        <v>171</v>
      </c>
      <c r="N41" s="138">
        <v>20</v>
      </c>
      <c r="O41" s="138">
        <v>8</v>
      </c>
      <c r="P41" s="138">
        <v>3</v>
      </c>
      <c r="Q41" s="138"/>
      <c r="R41" s="138">
        <v>5</v>
      </c>
      <c r="S41" s="138">
        <v>3</v>
      </c>
      <c r="T41" s="138">
        <v>61</v>
      </c>
      <c r="U41" s="138">
        <v>5</v>
      </c>
      <c r="V41" s="138"/>
      <c r="W41" s="138">
        <v>1</v>
      </c>
      <c r="X41" s="138"/>
    </row>
    <row r="42" spans="1:24" ht="21.75" customHeight="1">
      <c r="A42" s="100" t="s">
        <v>26</v>
      </c>
      <c r="B42" s="101">
        <v>32.5</v>
      </c>
      <c r="C42" s="138">
        <v>1</v>
      </c>
      <c r="D42" s="138">
        <v>2</v>
      </c>
      <c r="E42" s="138"/>
      <c r="F42" s="138">
        <v>2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>
        <v>1</v>
      </c>
      <c r="U42" s="138"/>
      <c r="V42" s="138"/>
      <c r="W42" s="138"/>
      <c r="X42" s="138"/>
    </row>
    <row r="43" spans="1:24" ht="21.75" customHeight="1">
      <c r="A43" s="100" t="s">
        <v>27</v>
      </c>
      <c r="B43" s="101">
        <v>32.6</v>
      </c>
      <c r="C43" s="138">
        <v>3</v>
      </c>
      <c r="D43" s="138">
        <v>26</v>
      </c>
      <c r="E43" s="138"/>
      <c r="F43" s="138">
        <v>23</v>
      </c>
      <c r="G43" s="138"/>
      <c r="H43" s="138">
        <v>3</v>
      </c>
      <c r="I43" s="138">
        <v>3</v>
      </c>
      <c r="J43" s="138">
        <v>6</v>
      </c>
      <c r="K43" s="138">
        <v>5</v>
      </c>
      <c r="L43" s="138">
        <v>4</v>
      </c>
      <c r="M43" s="138">
        <v>3</v>
      </c>
      <c r="N43" s="138">
        <v>1</v>
      </c>
      <c r="O43" s="138"/>
      <c r="P43" s="138"/>
      <c r="Q43" s="138"/>
      <c r="R43" s="138"/>
      <c r="S43" s="138"/>
      <c r="T43" s="138">
        <v>1</v>
      </c>
      <c r="U43" s="138"/>
      <c r="V43" s="138"/>
      <c r="W43" s="138"/>
      <c r="X43" s="138"/>
    </row>
    <row r="44" spans="1:24" ht="21.75" customHeight="1">
      <c r="A44" s="100" t="s">
        <v>28</v>
      </c>
      <c r="B44" s="101">
        <v>32.7</v>
      </c>
      <c r="C44" s="138"/>
      <c r="D44" s="138">
        <v>1</v>
      </c>
      <c r="E44" s="138"/>
      <c r="F44" s="138"/>
      <c r="G44" s="138"/>
      <c r="H44" s="138">
        <v>1</v>
      </c>
      <c r="I44" s="138">
        <v>1</v>
      </c>
      <c r="J44" s="138">
        <v>1</v>
      </c>
      <c r="K44" s="138">
        <v>1</v>
      </c>
      <c r="L44" s="138">
        <v>1</v>
      </c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</row>
    <row r="45" spans="1:24" s="23" customFormat="1" ht="21.75" customHeight="1">
      <c r="A45" s="60" t="s">
        <v>2</v>
      </c>
      <c r="B45" s="61">
        <v>36</v>
      </c>
      <c r="C45" s="131">
        <v>3540</v>
      </c>
      <c r="D45" s="131">
        <v>31237</v>
      </c>
      <c r="E45" s="131">
        <v>172</v>
      </c>
      <c r="F45" s="131">
        <v>395</v>
      </c>
      <c r="G45" s="131">
        <v>8539</v>
      </c>
      <c r="H45" s="131">
        <v>22105</v>
      </c>
      <c r="I45" s="131">
        <v>21216</v>
      </c>
      <c r="J45" s="131">
        <v>22205</v>
      </c>
      <c r="K45" s="131">
        <v>21206</v>
      </c>
      <c r="L45" s="131">
        <v>20273</v>
      </c>
      <c r="M45" s="131">
        <v>5767</v>
      </c>
      <c r="N45" s="131">
        <v>732</v>
      </c>
      <c r="O45" s="131">
        <v>386</v>
      </c>
      <c r="P45" s="131">
        <v>128</v>
      </c>
      <c r="Q45" s="131"/>
      <c r="R45" s="131">
        <v>421</v>
      </c>
      <c r="S45" s="131">
        <v>148</v>
      </c>
      <c r="T45" s="131">
        <v>3550</v>
      </c>
      <c r="U45" s="131">
        <v>669</v>
      </c>
      <c r="V45" s="131">
        <v>135</v>
      </c>
      <c r="W45" s="131">
        <v>73</v>
      </c>
      <c r="X45" s="131">
        <v>15</v>
      </c>
    </row>
    <row r="46" spans="1:24" s="90" customFormat="1" ht="20.25" customHeight="1">
      <c r="A46" s="195" t="s">
        <v>281</v>
      </c>
      <c r="B46" s="195"/>
      <c r="C46" s="87"/>
      <c r="D46" s="87"/>
      <c r="E46" s="88"/>
      <c r="F46" s="88"/>
      <c r="G46" s="88"/>
      <c r="H46" s="89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8" s="90" customFormat="1" ht="20.25" customHeight="1">
      <c r="A47" s="91" t="s">
        <v>302</v>
      </c>
      <c r="B47" s="91"/>
      <c r="F47" s="59">
        <v>3836</v>
      </c>
      <c r="H47" s="92"/>
    </row>
    <row r="48" spans="1:8" s="90" customFormat="1" ht="20.25" customHeight="1">
      <c r="A48" s="93" t="s">
        <v>303</v>
      </c>
      <c r="B48" s="91"/>
      <c r="F48" s="59">
        <v>3762</v>
      </c>
      <c r="H48" s="94"/>
    </row>
  </sheetData>
  <sheetProtection/>
  <mergeCells count="26">
    <mergeCell ref="A46:B46"/>
    <mergeCell ref="D2:D5"/>
    <mergeCell ref="A1:X1"/>
    <mergeCell ref="B2:B5"/>
    <mergeCell ref="L4:L5"/>
    <mergeCell ref="U3:U5"/>
    <mergeCell ref="N4:N5"/>
    <mergeCell ref="J2:J5"/>
    <mergeCell ref="K2:S2"/>
    <mergeCell ref="L3:S3"/>
    <mergeCell ref="E2:I2"/>
    <mergeCell ref="I4:I5"/>
    <mergeCell ref="E3:E5"/>
    <mergeCell ref="F3:F5"/>
    <mergeCell ref="G3:G5"/>
    <mergeCell ref="H3:H5"/>
    <mergeCell ref="C2:C5"/>
    <mergeCell ref="T2:T5"/>
    <mergeCell ref="X3:X5"/>
    <mergeCell ref="A2:A5"/>
    <mergeCell ref="W2:W5"/>
    <mergeCell ref="V2:V5"/>
    <mergeCell ref="K3:K5"/>
    <mergeCell ref="Q4:Q5"/>
    <mergeCell ref="P4:P5"/>
    <mergeCell ref="R4:R5"/>
  </mergeCells>
  <printOptions horizontalCentered="1"/>
  <pageMargins left="0.1968503937007874" right="0" top="0.4330708661417323" bottom="0" header="0.15748031496062992" footer="0.15748031496062992"/>
  <pageSetup horizontalDpi="600" verticalDpi="600" orientation="landscape" paperSize="9" scale="45" r:id="rId1"/>
  <headerFooter alignWithMargins="0">
    <oddFooter>&amp;L51DE2347&amp;C</oddFooter>
  </headerFooter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8" zoomScaleNormal="78" workbookViewId="0" topLeftCell="A1">
      <selection activeCell="A1" sqref="A1:X1"/>
    </sheetView>
  </sheetViews>
  <sheetFormatPr defaultColWidth="9.00390625" defaultRowHeight="15.75"/>
  <cols>
    <col min="1" max="1" width="30.625" style="90" customWidth="1"/>
    <col min="2" max="2" width="5.125" style="90" customWidth="1"/>
    <col min="3" max="3" width="9.25390625" style="90" customWidth="1"/>
    <col min="4" max="4" width="10.125" style="90" customWidth="1"/>
    <col min="5" max="5" width="13.125" style="90" customWidth="1"/>
    <col min="6" max="6" width="12.125" style="90" customWidth="1"/>
    <col min="7" max="7" width="10.125" style="90" customWidth="1"/>
    <col min="8" max="8" width="9.125" style="90" customWidth="1"/>
    <col min="9" max="9" width="8.125" style="90" customWidth="1"/>
    <col min="10" max="10" width="10.625" style="90" customWidth="1"/>
    <col min="11" max="11" width="10.75390625" style="90" customWidth="1"/>
    <col min="12" max="12" width="9.625" style="90" customWidth="1"/>
    <col min="13" max="13" width="8.625" style="90" customWidth="1"/>
    <col min="14" max="14" width="9.125" style="90" customWidth="1"/>
    <col min="15" max="15" width="13.625" style="90" customWidth="1"/>
    <col min="16" max="16" width="9.125" style="90" customWidth="1"/>
    <col min="17" max="17" width="9.625" style="90" customWidth="1"/>
    <col min="18" max="18" width="11.125" style="90" customWidth="1"/>
    <col min="19" max="19" width="8.125" style="90" customWidth="1"/>
    <col min="20" max="20" width="9.25390625" style="90" customWidth="1"/>
    <col min="21" max="21" width="8.625" style="90" customWidth="1"/>
    <col min="22" max="22" width="11.125" style="90" customWidth="1"/>
    <col min="23" max="23" width="12.375" style="90" customWidth="1"/>
    <col min="24" max="24" width="8.625" style="90" customWidth="1"/>
    <col min="25" max="255" width="9.00390625" style="90" customWidth="1"/>
    <col min="256" max="16384" width="9.00390625" style="90" customWidth="1"/>
  </cols>
  <sheetData>
    <row r="1" spans="1:24" ht="27" customHeight="1">
      <c r="A1" s="201" t="s">
        <v>304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5" ht="20.25" customHeight="1">
      <c r="A2" s="202"/>
      <c r="B2" s="203" t="s">
        <v>10</v>
      </c>
      <c r="C2" s="203" t="s">
        <v>120</v>
      </c>
      <c r="D2" s="203" t="s">
        <v>19</v>
      </c>
      <c r="E2" s="203" t="s">
        <v>305</v>
      </c>
      <c r="F2" s="203" t="s">
        <v>306</v>
      </c>
      <c r="G2" s="203" t="s">
        <v>307</v>
      </c>
      <c r="H2" s="203" t="s">
        <v>308</v>
      </c>
      <c r="I2" s="95" t="s">
        <v>7</v>
      </c>
      <c r="J2" s="203" t="s">
        <v>94</v>
      </c>
      <c r="K2" s="204" t="s">
        <v>8</v>
      </c>
      <c r="L2" s="204"/>
      <c r="M2" s="204"/>
      <c r="N2" s="204"/>
      <c r="O2" s="204"/>
      <c r="P2" s="204"/>
      <c r="Q2" s="204"/>
      <c r="R2" s="204"/>
      <c r="S2" s="204"/>
      <c r="T2" s="203" t="s">
        <v>251</v>
      </c>
      <c r="U2" s="96" t="s">
        <v>7</v>
      </c>
      <c r="V2" s="203" t="s">
        <v>98</v>
      </c>
      <c r="W2" s="203" t="s">
        <v>100</v>
      </c>
      <c r="X2" s="95" t="s">
        <v>7</v>
      </c>
      <c r="Y2" s="97"/>
    </row>
    <row r="3" spans="1:25" ht="20.25" customHeight="1">
      <c r="A3" s="202"/>
      <c r="B3" s="204"/>
      <c r="C3" s="205"/>
      <c r="D3" s="203"/>
      <c r="E3" s="203"/>
      <c r="F3" s="203"/>
      <c r="G3" s="203"/>
      <c r="H3" s="203"/>
      <c r="I3" s="203" t="s">
        <v>99</v>
      </c>
      <c r="J3" s="203"/>
      <c r="K3" s="203" t="s">
        <v>95</v>
      </c>
      <c r="L3" s="206" t="s">
        <v>7</v>
      </c>
      <c r="M3" s="206"/>
      <c r="N3" s="206"/>
      <c r="O3" s="206"/>
      <c r="P3" s="206"/>
      <c r="Q3" s="206"/>
      <c r="R3" s="206"/>
      <c r="S3" s="206"/>
      <c r="T3" s="203"/>
      <c r="U3" s="203" t="s">
        <v>262</v>
      </c>
      <c r="V3" s="206"/>
      <c r="W3" s="206"/>
      <c r="X3" s="203" t="s">
        <v>117</v>
      </c>
      <c r="Y3" s="97"/>
    </row>
    <row r="4" spans="1:25" ht="20.25" customHeight="1">
      <c r="A4" s="202"/>
      <c r="B4" s="204"/>
      <c r="C4" s="205"/>
      <c r="D4" s="203"/>
      <c r="E4" s="203"/>
      <c r="F4" s="203"/>
      <c r="G4" s="203"/>
      <c r="H4" s="203"/>
      <c r="I4" s="203"/>
      <c r="J4" s="203"/>
      <c r="K4" s="203"/>
      <c r="L4" s="203" t="s">
        <v>20</v>
      </c>
      <c r="M4" s="96" t="s">
        <v>7</v>
      </c>
      <c r="N4" s="203" t="s">
        <v>96</v>
      </c>
      <c r="O4" s="96" t="s">
        <v>7</v>
      </c>
      <c r="P4" s="203" t="s">
        <v>116</v>
      </c>
      <c r="Q4" s="203" t="s">
        <v>97</v>
      </c>
      <c r="R4" s="203" t="s">
        <v>21</v>
      </c>
      <c r="S4" s="95" t="s">
        <v>7</v>
      </c>
      <c r="T4" s="203"/>
      <c r="U4" s="203"/>
      <c r="V4" s="206"/>
      <c r="W4" s="206"/>
      <c r="X4" s="202"/>
      <c r="Y4" s="97"/>
    </row>
    <row r="5" spans="1:25" ht="99" customHeight="1">
      <c r="A5" s="202"/>
      <c r="B5" s="204"/>
      <c r="C5" s="205"/>
      <c r="D5" s="203"/>
      <c r="E5" s="203"/>
      <c r="F5" s="203"/>
      <c r="G5" s="203"/>
      <c r="H5" s="203"/>
      <c r="I5" s="203"/>
      <c r="J5" s="203"/>
      <c r="K5" s="206"/>
      <c r="L5" s="203"/>
      <c r="M5" s="95" t="s">
        <v>106</v>
      </c>
      <c r="N5" s="203"/>
      <c r="O5" s="95" t="s">
        <v>263</v>
      </c>
      <c r="P5" s="203"/>
      <c r="Q5" s="203"/>
      <c r="R5" s="203"/>
      <c r="S5" s="95" t="s">
        <v>115</v>
      </c>
      <c r="T5" s="202"/>
      <c r="U5" s="203"/>
      <c r="V5" s="206"/>
      <c r="W5" s="206"/>
      <c r="X5" s="202"/>
      <c r="Y5" s="97"/>
    </row>
    <row r="6" spans="1:25" ht="20.25" customHeight="1">
      <c r="A6" s="96" t="s">
        <v>0</v>
      </c>
      <c r="B6" s="96" t="s">
        <v>1</v>
      </c>
      <c r="C6" s="96">
        <v>1</v>
      </c>
      <c r="D6" s="96">
        <v>2</v>
      </c>
      <c r="E6" s="96">
        <v>3</v>
      </c>
      <c r="F6" s="96">
        <v>4</v>
      </c>
      <c r="G6" s="96">
        <v>5</v>
      </c>
      <c r="H6" s="96">
        <v>6</v>
      </c>
      <c r="I6" s="96">
        <v>7</v>
      </c>
      <c r="J6" s="96">
        <v>8</v>
      </c>
      <c r="K6" s="96">
        <v>9</v>
      </c>
      <c r="L6" s="96">
        <v>10</v>
      </c>
      <c r="M6" s="96">
        <v>11</v>
      </c>
      <c r="N6" s="96">
        <v>12</v>
      </c>
      <c r="O6" s="96">
        <v>13</v>
      </c>
      <c r="P6" s="96">
        <v>14</v>
      </c>
      <c r="Q6" s="96">
        <v>15</v>
      </c>
      <c r="R6" s="96">
        <v>16</v>
      </c>
      <c r="S6" s="96">
        <v>17</v>
      </c>
      <c r="T6" s="96">
        <v>18</v>
      </c>
      <c r="U6" s="96">
        <v>19</v>
      </c>
      <c r="V6" s="96">
        <v>20</v>
      </c>
      <c r="W6" s="96">
        <v>21</v>
      </c>
      <c r="X6" s="96">
        <v>22</v>
      </c>
      <c r="Y6" s="97"/>
    </row>
    <row r="7" spans="1:25" ht="21.75" customHeight="1">
      <c r="A7" s="98" t="s">
        <v>22</v>
      </c>
      <c r="B7" s="99">
        <v>1</v>
      </c>
      <c r="C7" s="138">
        <v>3</v>
      </c>
      <c r="D7" s="138">
        <v>26</v>
      </c>
      <c r="E7" s="138"/>
      <c r="F7" s="138"/>
      <c r="G7" s="138">
        <v>9</v>
      </c>
      <c r="H7" s="138">
        <v>17</v>
      </c>
      <c r="I7" s="138">
        <v>17</v>
      </c>
      <c r="J7" s="138">
        <v>15</v>
      </c>
      <c r="K7" s="138">
        <v>15</v>
      </c>
      <c r="L7" s="138">
        <v>15</v>
      </c>
      <c r="M7" s="138">
        <v>4</v>
      </c>
      <c r="N7" s="138"/>
      <c r="O7" s="138"/>
      <c r="P7" s="138"/>
      <c r="Q7" s="138"/>
      <c r="R7" s="139" t="s">
        <v>261</v>
      </c>
      <c r="S7" s="139" t="s">
        <v>261</v>
      </c>
      <c r="T7" s="138">
        <v>5</v>
      </c>
      <c r="U7" s="138">
        <v>1</v>
      </c>
      <c r="V7" s="138"/>
      <c r="W7" s="138"/>
      <c r="X7" s="138"/>
      <c r="Y7" s="97"/>
    </row>
    <row r="8" spans="1:25" ht="21.75" customHeight="1">
      <c r="A8" s="100" t="s">
        <v>23</v>
      </c>
      <c r="B8" s="101">
        <v>2</v>
      </c>
      <c r="C8" s="138">
        <v>1</v>
      </c>
      <c r="D8" s="138">
        <v>21</v>
      </c>
      <c r="E8" s="138"/>
      <c r="F8" s="138"/>
      <c r="G8" s="138">
        <v>7</v>
      </c>
      <c r="H8" s="138">
        <v>14</v>
      </c>
      <c r="I8" s="138">
        <v>14</v>
      </c>
      <c r="J8" s="138">
        <v>11</v>
      </c>
      <c r="K8" s="138">
        <v>11</v>
      </c>
      <c r="L8" s="138">
        <v>11</v>
      </c>
      <c r="M8" s="138">
        <v>3</v>
      </c>
      <c r="N8" s="138"/>
      <c r="O8" s="138"/>
      <c r="P8" s="138"/>
      <c r="Q8" s="138"/>
      <c r="R8" s="139" t="s">
        <v>261</v>
      </c>
      <c r="S8" s="139" t="s">
        <v>261</v>
      </c>
      <c r="T8" s="138">
        <v>4</v>
      </c>
      <c r="U8" s="138">
        <v>1</v>
      </c>
      <c r="V8" s="138"/>
      <c r="W8" s="138"/>
      <c r="X8" s="138"/>
      <c r="Y8" s="97"/>
    </row>
    <row r="9" spans="1:25" ht="21.75" customHeight="1">
      <c r="A9" s="100" t="s">
        <v>24</v>
      </c>
      <c r="B9" s="101">
        <v>3</v>
      </c>
      <c r="C9" s="138">
        <v>2</v>
      </c>
      <c r="D9" s="138">
        <v>5</v>
      </c>
      <c r="E9" s="138"/>
      <c r="F9" s="138"/>
      <c r="G9" s="138">
        <v>2</v>
      </c>
      <c r="H9" s="138">
        <v>3</v>
      </c>
      <c r="I9" s="138">
        <v>3</v>
      </c>
      <c r="J9" s="138">
        <v>4</v>
      </c>
      <c r="K9" s="138">
        <v>4</v>
      </c>
      <c r="L9" s="138">
        <v>4</v>
      </c>
      <c r="M9" s="138">
        <v>1</v>
      </c>
      <c r="N9" s="138"/>
      <c r="O9" s="138"/>
      <c r="P9" s="138"/>
      <c r="Q9" s="138"/>
      <c r="R9" s="139" t="s">
        <v>261</v>
      </c>
      <c r="S9" s="139" t="s">
        <v>261</v>
      </c>
      <c r="T9" s="138">
        <v>1</v>
      </c>
      <c r="U9" s="138"/>
      <c r="V9" s="138"/>
      <c r="W9" s="138"/>
      <c r="X9" s="138"/>
      <c r="Y9" s="97"/>
    </row>
    <row r="10" spans="1:25" s="105" customFormat="1" ht="21.75" customHeight="1">
      <c r="A10" s="98" t="s">
        <v>25</v>
      </c>
      <c r="B10" s="99">
        <v>4</v>
      </c>
      <c r="C10" s="131">
        <v>1</v>
      </c>
      <c r="D10" s="131">
        <v>51</v>
      </c>
      <c r="E10" s="131"/>
      <c r="F10" s="131"/>
      <c r="G10" s="131">
        <v>11</v>
      </c>
      <c r="H10" s="131">
        <v>40</v>
      </c>
      <c r="I10" s="131">
        <v>40</v>
      </c>
      <c r="J10" s="131">
        <v>36</v>
      </c>
      <c r="K10" s="131">
        <v>36</v>
      </c>
      <c r="L10" s="131">
        <v>34</v>
      </c>
      <c r="M10" s="131">
        <v>19</v>
      </c>
      <c r="N10" s="131">
        <v>2</v>
      </c>
      <c r="O10" s="131">
        <v>2</v>
      </c>
      <c r="P10" s="131"/>
      <c r="Q10" s="131"/>
      <c r="R10" s="140" t="s">
        <v>261</v>
      </c>
      <c r="S10" s="140" t="s">
        <v>261</v>
      </c>
      <c r="T10" s="131">
        <v>5</v>
      </c>
      <c r="U10" s="131">
        <v>1</v>
      </c>
      <c r="V10" s="131"/>
      <c r="W10" s="131"/>
      <c r="X10" s="131"/>
      <c r="Y10" s="104"/>
    </row>
    <row r="11" spans="1:25" ht="18.75">
      <c r="A11" s="100" t="s">
        <v>26</v>
      </c>
      <c r="B11" s="101">
        <v>5</v>
      </c>
      <c r="C11" s="138"/>
      <c r="D11" s="138">
        <v>5</v>
      </c>
      <c r="E11" s="138"/>
      <c r="F11" s="138"/>
      <c r="G11" s="138">
        <v>1</v>
      </c>
      <c r="H11" s="138">
        <v>4</v>
      </c>
      <c r="I11" s="138">
        <v>4</v>
      </c>
      <c r="J11" s="138">
        <v>2</v>
      </c>
      <c r="K11" s="138">
        <v>2</v>
      </c>
      <c r="L11" s="138">
        <v>2</v>
      </c>
      <c r="M11" s="138"/>
      <c r="N11" s="138"/>
      <c r="O11" s="138"/>
      <c r="P11" s="138"/>
      <c r="Q11" s="138"/>
      <c r="R11" s="139" t="s">
        <v>261</v>
      </c>
      <c r="S11" s="139" t="s">
        <v>261</v>
      </c>
      <c r="T11" s="138">
        <v>2</v>
      </c>
      <c r="U11" s="138"/>
      <c r="V11" s="138"/>
      <c r="W11" s="138"/>
      <c r="X11" s="138"/>
      <c r="Y11" s="97"/>
    </row>
    <row r="12" spans="1:25" ht="18.75">
      <c r="A12" s="100" t="s">
        <v>27</v>
      </c>
      <c r="B12" s="101">
        <v>6</v>
      </c>
      <c r="C12" s="138">
        <v>1</v>
      </c>
      <c r="D12" s="138">
        <v>36</v>
      </c>
      <c r="E12" s="138"/>
      <c r="F12" s="138"/>
      <c r="G12" s="138">
        <v>5</v>
      </c>
      <c r="H12" s="138">
        <v>31</v>
      </c>
      <c r="I12" s="138">
        <v>31</v>
      </c>
      <c r="J12" s="138">
        <v>31</v>
      </c>
      <c r="K12" s="138">
        <v>31</v>
      </c>
      <c r="L12" s="138">
        <v>29</v>
      </c>
      <c r="M12" s="138">
        <v>19</v>
      </c>
      <c r="N12" s="138">
        <v>2</v>
      </c>
      <c r="O12" s="138">
        <v>2</v>
      </c>
      <c r="P12" s="138"/>
      <c r="Q12" s="138"/>
      <c r="R12" s="139" t="s">
        <v>261</v>
      </c>
      <c r="S12" s="139" t="s">
        <v>261</v>
      </c>
      <c r="T12" s="138">
        <v>1</v>
      </c>
      <c r="U12" s="138">
        <v>1</v>
      </c>
      <c r="V12" s="138"/>
      <c r="W12" s="138"/>
      <c r="X12" s="138"/>
      <c r="Y12" s="97"/>
    </row>
    <row r="13" spans="1:25" ht="18.75">
      <c r="A13" s="100" t="s">
        <v>28</v>
      </c>
      <c r="B13" s="101">
        <v>7</v>
      </c>
      <c r="C13" s="138"/>
      <c r="D13" s="138">
        <v>10</v>
      </c>
      <c r="E13" s="138"/>
      <c r="F13" s="138"/>
      <c r="G13" s="138">
        <v>5</v>
      </c>
      <c r="H13" s="138">
        <v>5</v>
      </c>
      <c r="I13" s="138">
        <v>5</v>
      </c>
      <c r="J13" s="138">
        <v>3</v>
      </c>
      <c r="K13" s="138">
        <v>3</v>
      </c>
      <c r="L13" s="138">
        <v>3</v>
      </c>
      <c r="M13" s="138"/>
      <c r="N13" s="138"/>
      <c r="O13" s="138"/>
      <c r="P13" s="138"/>
      <c r="Q13" s="138"/>
      <c r="R13" s="139" t="s">
        <v>261</v>
      </c>
      <c r="S13" s="139" t="s">
        <v>261</v>
      </c>
      <c r="T13" s="138">
        <v>2</v>
      </c>
      <c r="U13" s="138"/>
      <c r="V13" s="138"/>
      <c r="W13" s="138"/>
      <c r="X13" s="138"/>
      <c r="Y13" s="97"/>
    </row>
    <row r="14" spans="1:25" s="105" customFormat="1" ht="21.75" customHeight="1">
      <c r="A14" s="98" t="s">
        <v>29</v>
      </c>
      <c r="B14" s="99">
        <v>8</v>
      </c>
      <c r="C14" s="131">
        <v>27</v>
      </c>
      <c r="D14" s="131">
        <v>81</v>
      </c>
      <c r="E14" s="131"/>
      <c r="F14" s="131"/>
      <c r="G14" s="131">
        <v>27</v>
      </c>
      <c r="H14" s="131">
        <v>54</v>
      </c>
      <c r="I14" s="131">
        <v>54</v>
      </c>
      <c r="J14" s="131">
        <v>61</v>
      </c>
      <c r="K14" s="131">
        <v>61</v>
      </c>
      <c r="L14" s="131">
        <v>58</v>
      </c>
      <c r="M14" s="131">
        <v>21</v>
      </c>
      <c r="N14" s="131">
        <v>2</v>
      </c>
      <c r="O14" s="131">
        <v>1</v>
      </c>
      <c r="P14" s="131"/>
      <c r="Q14" s="131"/>
      <c r="R14" s="140" t="s">
        <v>261</v>
      </c>
      <c r="S14" s="140" t="s">
        <v>261</v>
      </c>
      <c r="T14" s="131">
        <v>20</v>
      </c>
      <c r="U14" s="131">
        <v>5</v>
      </c>
      <c r="V14" s="131"/>
      <c r="W14" s="131">
        <v>1</v>
      </c>
      <c r="X14" s="131">
        <v>1</v>
      </c>
      <c r="Y14" s="104"/>
    </row>
    <row r="15" spans="1:25" ht="18.75">
      <c r="A15" s="100" t="s">
        <v>30</v>
      </c>
      <c r="B15" s="101">
        <v>9</v>
      </c>
      <c r="C15" s="138">
        <v>3</v>
      </c>
      <c r="D15" s="138">
        <v>35</v>
      </c>
      <c r="E15" s="138"/>
      <c r="F15" s="138"/>
      <c r="G15" s="138">
        <v>15</v>
      </c>
      <c r="H15" s="138">
        <v>20</v>
      </c>
      <c r="I15" s="138">
        <v>20</v>
      </c>
      <c r="J15" s="138">
        <v>16</v>
      </c>
      <c r="K15" s="138">
        <v>16</v>
      </c>
      <c r="L15" s="138">
        <v>15</v>
      </c>
      <c r="M15" s="138">
        <v>7</v>
      </c>
      <c r="N15" s="138"/>
      <c r="O15" s="138"/>
      <c r="P15" s="138"/>
      <c r="Q15" s="138"/>
      <c r="R15" s="139" t="s">
        <v>261</v>
      </c>
      <c r="S15" s="139" t="s">
        <v>261</v>
      </c>
      <c r="T15" s="138">
        <v>7</v>
      </c>
      <c r="U15" s="138"/>
      <c r="V15" s="138"/>
      <c r="W15" s="138">
        <v>1</v>
      </c>
      <c r="X15" s="138">
        <v>1</v>
      </c>
      <c r="Y15" s="97"/>
    </row>
    <row r="16" spans="1:25" ht="18.75">
      <c r="A16" s="100" t="s">
        <v>31</v>
      </c>
      <c r="B16" s="101">
        <v>10</v>
      </c>
      <c r="C16" s="138">
        <v>3</v>
      </c>
      <c r="D16" s="138">
        <v>2</v>
      </c>
      <c r="E16" s="138"/>
      <c r="F16" s="138"/>
      <c r="G16" s="138"/>
      <c r="H16" s="138">
        <v>2</v>
      </c>
      <c r="I16" s="138">
        <v>2</v>
      </c>
      <c r="J16" s="138">
        <v>4</v>
      </c>
      <c r="K16" s="138">
        <v>4</v>
      </c>
      <c r="L16" s="138">
        <v>3</v>
      </c>
      <c r="M16" s="138"/>
      <c r="N16" s="138">
        <v>1</v>
      </c>
      <c r="O16" s="138"/>
      <c r="P16" s="138"/>
      <c r="Q16" s="138"/>
      <c r="R16" s="139" t="s">
        <v>261</v>
      </c>
      <c r="S16" s="139" t="s">
        <v>261</v>
      </c>
      <c r="T16" s="138">
        <v>1</v>
      </c>
      <c r="U16" s="138">
        <v>1</v>
      </c>
      <c r="V16" s="138"/>
      <c r="W16" s="138"/>
      <c r="X16" s="138"/>
      <c r="Y16" s="97"/>
    </row>
    <row r="17" spans="1:25" ht="18.75">
      <c r="A17" s="100" t="s">
        <v>32</v>
      </c>
      <c r="B17" s="101">
        <v>11</v>
      </c>
      <c r="C17" s="138">
        <v>1</v>
      </c>
      <c r="D17" s="138">
        <v>5</v>
      </c>
      <c r="E17" s="138"/>
      <c r="F17" s="138"/>
      <c r="G17" s="138">
        <v>2</v>
      </c>
      <c r="H17" s="138">
        <v>3</v>
      </c>
      <c r="I17" s="138">
        <v>3</v>
      </c>
      <c r="J17" s="138">
        <v>4</v>
      </c>
      <c r="K17" s="138">
        <v>4</v>
      </c>
      <c r="L17" s="138">
        <v>4</v>
      </c>
      <c r="M17" s="138">
        <v>1</v>
      </c>
      <c r="N17" s="138"/>
      <c r="O17" s="138"/>
      <c r="P17" s="138"/>
      <c r="Q17" s="138"/>
      <c r="R17" s="139" t="s">
        <v>261</v>
      </c>
      <c r="S17" s="139" t="s">
        <v>261</v>
      </c>
      <c r="T17" s="138"/>
      <c r="U17" s="138"/>
      <c r="V17" s="138"/>
      <c r="W17" s="138"/>
      <c r="X17" s="138"/>
      <c r="Y17" s="97"/>
    </row>
    <row r="18" spans="1:25" ht="18.75">
      <c r="A18" s="100" t="s">
        <v>33</v>
      </c>
      <c r="B18" s="101">
        <v>12</v>
      </c>
      <c r="C18" s="138">
        <v>20</v>
      </c>
      <c r="D18" s="138">
        <v>39</v>
      </c>
      <c r="E18" s="138"/>
      <c r="F18" s="138"/>
      <c r="G18" s="138">
        <v>10</v>
      </c>
      <c r="H18" s="138">
        <v>29</v>
      </c>
      <c r="I18" s="138">
        <v>29</v>
      </c>
      <c r="J18" s="138">
        <v>37</v>
      </c>
      <c r="K18" s="138">
        <v>37</v>
      </c>
      <c r="L18" s="138">
        <v>36</v>
      </c>
      <c r="M18" s="138">
        <v>13</v>
      </c>
      <c r="N18" s="138">
        <v>1</v>
      </c>
      <c r="O18" s="138">
        <v>1</v>
      </c>
      <c r="P18" s="138"/>
      <c r="Q18" s="138"/>
      <c r="R18" s="139" t="s">
        <v>261</v>
      </c>
      <c r="S18" s="139" t="s">
        <v>261</v>
      </c>
      <c r="T18" s="138">
        <v>12</v>
      </c>
      <c r="U18" s="138">
        <v>4</v>
      </c>
      <c r="V18" s="138"/>
      <c r="W18" s="138"/>
      <c r="X18" s="138"/>
      <c r="Y18" s="97"/>
    </row>
    <row r="19" spans="1:25" s="105" customFormat="1" ht="21.75" customHeight="1">
      <c r="A19" s="98" t="s">
        <v>34</v>
      </c>
      <c r="B19" s="99">
        <v>13</v>
      </c>
      <c r="C19" s="131">
        <v>10</v>
      </c>
      <c r="D19" s="131">
        <v>52</v>
      </c>
      <c r="E19" s="131">
        <v>1</v>
      </c>
      <c r="F19" s="131"/>
      <c r="G19" s="131">
        <v>9</v>
      </c>
      <c r="H19" s="131">
        <v>42</v>
      </c>
      <c r="I19" s="131">
        <v>42</v>
      </c>
      <c r="J19" s="131">
        <v>44</v>
      </c>
      <c r="K19" s="131">
        <v>44</v>
      </c>
      <c r="L19" s="131">
        <v>43</v>
      </c>
      <c r="M19" s="131">
        <v>23</v>
      </c>
      <c r="N19" s="131"/>
      <c r="O19" s="131"/>
      <c r="P19" s="131">
        <v>1</v>
      </c>
      <c r="Q19" s="131"/>
      <c r="R19" s="140" t="s">
        <v>261</v>
      </c>
      <c r="S19" s="140" t="s">
        <v>261</v>
      </c>
      <c r="T19" s="131">
        <v>8</v>
      </c>
      <c r="U19" s="131">
        <v>3</v>
      </c>
      <c r="V19" s="131">
        <v>7</v>
      </c>
      <c r="W19" s="131"/>
      <c r="X19" s="131"/>
      <c r="Y19" s="104"/>
    </row>
    <row r="20" spans="1:25" ht="18.75">
      <c r="A20" s="100" t="s">
        <v>35</v>
      </c>
      <c r="B20" s="101">
        <v>14</v>
      </c>
      <c r="C20" s="138">
        <v>4</v>
      </c>
      <c r="D20" s="138">
        <v>12</v>
      </c>
      <c r="E20" s="138"/>
      <c r="F20" s="138"/>
      <c r="G20" s="138">
        <v>1</v>
      </c>
      <c r="H20" s="138">
        <v>11</v>
      </c>
      <c r="I20" s="138">
        <v>11</v>
      </c>
      <c r="J20" s="138">
        <v>14</v>
      </c>
      <c r="K20" s="138">
        <v>14</v>
      </c>
      <c r="L20" s="138">
        <v>14</v>
      </c>
      <c r="M20" s="138">
        <v>5</v>
      </c>
      <c r="N20" s="138"/>
      <c r="O20" s="138"/>
      <c r="P20" s="138"/>
      <c r="Q20" s="138"/>
      <c r="R20" s="139" t="s">
        <v>261</v>
      </c>
      <c r="S20" s="139" t="s">
        <v>261</v>
      </c>
      <c r="T20" s="138">
        <v>1</v>
      </c>
      <c r="U20" s="138"/>
      <c r="V20" s="138">
        <v>4</v>
      </c>
      <c r="W20" s="138"/>
      <c r="X20" s="138"/>
      <c r="Y20" s="97"/>
    </row>
    <row r="21" spans="1:25" ht="18.75">
      <c r="A21" s="100" t="s">
        <v>36</v>
      </c>
      <c r="B21" s="101">
        <v>15</v>
      </c>
      <c r="C21" s="138">
        <v>2</v>
      </c>
      <c r="D21" s="138">
        <v>11</v>
      </c>
      <c r="E21" s="138">
        <v>1</v>
      </c>
      <c r="F21" s="138"/>
      <c r="G21" s="138">
        <v>3</v>
      </c>
      <c r="H21" s="138">
        <v>7</v>
      </c>
      <c r="I21" s="138">
        <v>7</v>
      </c>
      <c r="J21" s="138">
        <v>7</v>
      </c>
      <c r="K21" s="138">
        <v>7</v>
      </c>
      <c r="L21" s="138">
        <v>7</v>
      </c>
      <c r="M21" s="138">
        <v>4</v>
      </c>
      <c r="N21" s="138"/>
      <c r="O21" s="138"/>
      <c r="P21" s="138"/>
      <c r="Q21" s="138"/>
      <c r="R21" s="139" t="s">
        <v>261</v>
      </c>
      <c r="S21" s="139" t="s">
        <v>261</v>
      </c>
      <c r="T21" s="138">
        <v>2</v>
      </c>
      <c r="U21" s="138">
        <v>1</v>
      </c>
      <c r="V21" s="138">
        <v>1</v>
      </c>
      <c r="W21" s="138"/>
      <c r="X21" s="138"/>
      <c r="Y21" s="97"/>
    </row>
    <row r="22" spans="1:25" ht="18.75">
      <c r="A22" s="100" t="s">
        <v>37</v>
      </c>
      <c r="B22" s="101">
        <v>16</v>
      </c>
      <c r="C22" s="138">
        <v>4</v>
      </c>
      <c r="D22" s="138">
        <v>25</v>
      </c>
      <c r="E22" s="138"/>
      <c r="F22" s="138"/>
      <c r="G22" s="138">
        <v>4</v>
      </c>
      <c r="H22" s="138">
        <v>21</v>
      </c>
      <c r="I22" s="138">
        <v>21</v>
      </c>
      <c r="J22" s="138">
        <v>20</v>
      </c>
      <c r="K22" s="138">
        <v>20</v>
      </c>
      <c r="L22" s="138">
        <v>19</v>
      </c>
      <c r="M22" s="138">
        <v>12</v>
      </c>
      <c r="N22" s="138"/>
      <c r="O22" s="138"/>
      <c r="P22" s="138">
        <v>1</v>
      </c>
      <c r="Q22" s="138"/>
      <c r="R22" s="139" t="s">
        <v>261</v>
      </c>
      <c r="S22" s="139" t="s">
        <v>261</v>
      </c>
      <c r="T22" s="138">
        <v>5</v>
      </c>
      <c r="U22" s="138">
        <v>2</v>
      </c>
      <c r="V22" s="138">
        <v>1</v>
      </c>
      <c r="W22" s="138"/>
      <c r="X22" s="138"/>
      <c r="Y22" s="97"/>
    </row>
    <row r="23" spans="1:25" ht="18.75">
      <c r="A23" s="100" t="s">
        <v>38</v>
      </c>
      <c r="B23" s="101">
        <v>17</v>
      </c>
      <c r="C23" s="138"/>
      <c r="D23" s="138">
        <v>2</v>
      </c>
      <c r="E23" s="138"/>
      <c r="F23" s="138"/>
      <c r="G23" s="138"/>
      <c r="H23" s="138">
        <v>2</v>
      </c>
      <c r="I23" s="138">
        <v>2</v>
      </c>
      <c r="J23" s="138">
        <v>2</v>
      </c>
      <c r="K23" s="138">
        <v>2</v>
      </c>
      <c r="L23" s="138">
        <v>2</v>
      </c>
      <c r="M23" s="138">
        <v>2</v>
      </c>
      <c r="N23" s="138"/>
      <c r="O23" s="138"/>
      <c r="P23" s="138"/>
      <c r="Q23" s="138"/>
      <c r="R23" s="139" t="s">
        <v>261</v>
      </c>
      <c r="S23" s="139" t="s">
        <v>261</v>
      </c>
      <c r="T23" s="138"/>
      <c r="U23" s="138"/>
      <c r="V23" s="138">
        <v>1</v>
      </c>
      <c r="W23" s="138"/>
      <c r="X23" s="138"/>
      <c r="Y23" s="97"/>
    </row>
    <row r="24" spans="1:25" ht="18.75">
      <c r="A24" s="100" t="s">
        <v>39</v>
      </c>
      <c r="B24" s="101">
        <v>18</v>
      </c>
      <c r="C24" s="138"/>
      <c r="D24" s="138">
        <v>2</v>
      </c>
      <c r="E24" s="138"/>
      <c r="F24" s="138"/>
      <c r="G24" s="138">
        <v>1</v>
      </c>
      <c r="H24" s="138">
        <v>1</v>
      </c>
      <c r="I24" s="138">
        <v>1</v>
      </c>
      <c r="J24" s="138">
        <v>1</v>
      </c>
      <c r="K24" s="138">
        <v>1</v>
      </c>
      <c r="L24" s="138">
        <v>1</v>
      </c>
      <c r="M24" s="138"/>
      <c r="N24" s="138"/>
      <c r="O24" s="138"/>
      <c r="P24" s="138"/>
      <c r="Q24" s="138"/>
      <c r="R24" s="139" t="s">
        <v>261</v>
      </c>
      <c r="S24" s="139" t="s">
        <v>261</v>
      </c>
      <c r="T24" s="138"/>
      <c r="U24" s="138"/>
      <c r="V24" s="138"/>
      <c r="W24" s="138"/>
      <c r="X24" s="138"/>
      <c r="Y24" s="97"/>
    </row>
    <row r="25" spans="1:25" s="105" customFormat="1" ht="21.75" customHeight="1">
      <c r="A25" s="98" t="s">
        <v>40</v>
      </c>
      <c r="B25" s="99">
        <v>19</v>
      </c>
      <c r="C25" s="131">
        <v>27</v>
      </c>
      <c r="D25" s="131">
        <v>98</v>
      </c>
      <c r="E25" s="131"/>
      <c r="F25" s="131"/>
      <c r="G25" s="131">
        <v>18</v>
      </c>
      <c r="H25" s="131">
        <v>81</v>
      </c>
      <c r="I25" s="131">
        <v>81</v>
      </c>
      <c r="J25" s="131">
        <v>90</v>
      </c>
      <c r="K25" s="131">
        <v>90</v>
      </c>
      <c r="L25" s="131">
        <v>87</v>
      </c>
      <c r="M25" s="131">
        <v>23</v>
      </c>
      <c r="N25" s="131">
        <v>1</v>
      </c>
      <c r="O25" s="131"/>
      <c r="P25" s="131">
        <v>2</v>
      </c>
      <c r="Q25" s="131"/>
      <c r="R25" s="140" t="s">
        <v>261</v>
      </c>
      <c r="S25" s="140" t="s">
        <v>261</v>
      </c>
      <c r="T25" s="131">
        <v>18</v>
      </c>
      <c r="U25" s="131">
        <v>4</v>
      </c>
      <c r="V25" s="131"/>
      <c r="W25" s="131"/>
      <c r="X25" s="131"/>
      <c r="Y25" s="104"/>
    </row>
    <row r="26" spans="1:25" ht="18.75">
      <c r="A26" s="100" t="s">
        <v>41</v>
      </c>
      <c r="B26" s="101">
        <v>20</v>
      </c>
      <c r="C26" s="138">
        <v>2</v>
      </c>
      <c r="D26" s="138">
        <v>22</v>
      </c>
      <c r="E26" s="138"/>
      <c r="F26" s="138"/>
      <c r="G26" s="138">
        <v>4</v>
      </c>
      <c r="H26" s="138">
        <v>19</v>
      </c>
      <c r="I26" s="138">
        <v>19</v>
      </c>
      <c r="J26" s="138">
        <v>18</v>
      </c>
      <c r="K26" s="138">
        <v>18</v>
      </c>
      <c r="L26" s="138">
        <v>18</v>
      </c>
      <c r="M26" s="138">
        <v>3</v>
      </c>
      <c r="N26" s="138"/>
      <c r="O26" s="138"/>
      <c r="P26" s="138"/>
      <c r="Q26" s="138"/>
      <c r="R26" s="139" t="s">
        <v>261</v>
      </c>
      <c r="S26" s="139" t="s">
        <v>261</v>
      </c>
      <c r="T26" s="138">
        <v>3</v>
      </c>
      <c r="U26" s="138"/>
      <c r="V26" s="138"/>
      <c r="W26" s="138"/>
      <c r="X26" s="138"/>
      <c r="Y26" s="97"/>
    </row>
    <row r="27" spans="1:25" ht="18.75">
      <c r="A27" s="100" t="s">
        <v>42</v>
      </c>
      <c r="B27" s="101">
        <v>21</v>
      </c>
      <c r="C27" s="138">
        <v>18</v>
      </c>
      <c r="D27" s="138">
        <v>58</v>
      </c>
      <c r="E27" s="138"/>
      <c r="F27" s="138"/>
      <c r="G27" s="138">
        <v>11</v>
      </c>
      <c r="H27" s="138">
        <v>47</v>
      </c>
      <c r="I27" s="138">
        <v>47</v>
      </c>
      <c r="J27" s="138">
        <v>55</v>
      </c>
      <c r="K27" s="138">
        <v>55</v>
      </c>
      <c r="L27" s="138">
        <v>52</v>
      </c>
      <c r="M27" s="138">
        <v>14</v>
      </c>
      <c r="N27" s="138">
        <v>1</v>
      </c>
      <c r="O27" s="138"/>
      <c r="P27" s="138">
        <v>2</v>
      </c>
      <c r="Q27" s="138"/>
      <c r="R27" s="139" t="s">
        <v>261</v>
      </c>
      <c r="S27" s="139" t="s">
        <v>261</v>
      </c>
      <c r="T27" s="138">
        <v>10</v>
      </c>
      <c r="U27" s="138">
        <v>4</v>
      </c>
      <c r="V27" s="138"/>
      <c r="W27" s="138"/>
      <c r="X27" s="138"/>
      <c r="Y27" s="97"/>
    </row>
    <row r="28" spans="1:25" ht="18.75">
      <c r="A28" s="100" t="s">
        <v>43</v>
      </c>
      <c r="B28" s="101">
        <v>22</v>
      </c>
      <c r="C28" s="138">
        <v>7</v>
      </c>
      <c r="D28" s="138">
        <v>18</v>
      </c>
      <c r="E28" s="138"/>
      <c r="F28" s="138"/>
      <c r="G28" s="138">
        <v>3</v>
      </c>
      <c r="H28" s="138">
        <v>15</v>
      </c>
      <c r="I28" s="138">
        <v>15</v>
      </c>
      <c r="J28" s="138">
        <v>17</v>
      </c>
      <c r="K28" s="138">
        <v>17</v>
      </c>
      <c r="L28" s="138">
        <v>17</v>
      </c>
      <c r="M28" s="138">
        <v>6</v>
      </c>
      <c r="N28" s="138"/>
      <c r="O28" s="138"/>
      <c r="P28" s="138"/>
      <c r="Q28" s="138"/>
      <c r="R28" s="139" t="s">
        <v>261</v>
      </c>
      <c r="S28" s="139" t="s">
        <v>261</v>
      </c>
      <c r="T28" s="138">
        <v>5</v>
      </c>
      <c r="U28" s="138"/>
      <c r="V28" s="138"/>
      <c r="W28" s="138"/>
      <c r="X28" s="138"/>
      <c r="Y28" s="97"/>
    </row>
    <row r="29" spans="1:25" s="105" customFormat="1" ht="21.75" customHeight="1">
      <c r="A29" s="98" t="s">
        <v>44</v>
      </c>
      <c r="B29" s="99">
        <v>23</v>
      </c>
      <c r="C29" s="131">
        <v>8</v>
      </c>
      <c r="D29" s="131">
        <v>75</v>
      </c>
      <c r="E29" s="131"/>
      <c r="F29" s="131"/>
      <c r="G29" s="131">
        <v>11</v>
      </c>
      <c r="H29" s="131">
        <v>64</v>
      </c>
      <c r="I29" s="131">
        <v>64</v>
      </c>
      <c r="J29" s="131">
        <v>62</v>
      </c>
      <c r="K29" s="131">
        <v>62</v>
      </c>
      <c r="L29" s="131">
        <v>61</v>
      </c>
      <c r="M29" s="131">
        <v>20</v>
      </c>
      <c r="N29" s="131"/>
      <c r="O29" s="131"/>
      <c r="P29" s="131"/>
      <c r="Q29" s="131"/>
      <c r="R29" s="140" t="s">
        <v>261</v>
      </c>
      <c r="S29" s="140" t="s">
        <v>261</v>
      </c>
      <c r="T29" s="131">
        <v>10</v>
      </c>
      <c r="U29" s="131"/>
      <c r="V29" s="131"/>
      <c r="W29" s="131">
        <v>1</v>
      </c>
      <c r="X29" s="131"/>
      <c r="Y29" s="104"/>
    </row>
    <row r="30" spans="1:25" ht="18.75">
      <c r="A30" s="100" t="s">
        <v>45</v>
      </c>
      <c r="B30" s="101">
        <v>24</v>
      </c>
      <c r="C30" s="138"/>
      <c r="D30" s="138">
        <v>7</v>
      </c>
      <c r="E30" s="138"/>
      <c r="F30" s="138"/>
      <c r="G30" s="138"/>
      <c r="H30" s="138">
        <v>7</v>
      </c>
      <c r="I30" s="138">
        <v>7</v>
      </c>
      <c r="J30" s="138">
        <v>7</v>
      </c>
      <c r="K30" s="138">
        <v>7</v>
      </c>
      <c r="L30" s="138">
        <v>7</v>
      </c>
      <c r="M30" s="138">
        <v>1</v>
      </c>
      <c r="N30" s="138"/>
      <c r="O30" s="138"/>
      <c r="P30" s="138"/>
      <c r="Q30" s="138"/>
      <c r="R30" s="139" t="s">
        <v>261</v>
      </c>
      <c r="S30" s="139" t="s">
        <v>261</v>
      </c>
      <c r="T30" s="138"/>
      <c r="U30" s="138"/>
      <c r="V30" s="138"/>
      <c r="W30" s="138"/>
      <c r="X30" s="138"/>
      <c r="Y30" s="97"/>
    </row>
    <row r="31" spans="1:25" ht="18.75">
      <c r="A31" s="100" t="s">
        <v>46</v>
      </c>
      <c r="B31" s="101">
        <v>25</v>
      </c>
      <c r="C31" s="138"/>
      <c r="D31" s="138">
        <v>10</v>
      </c>
      <c r="E31" s="138"/>
      <c r="F31" s="138"/>
      <c r="G31" s="138">
        <v>1</v>
      </c>
      <c r="H31" s="138">
        <v>9</v>
      </c>
      <c r="I31" s="138">
        <v>9</v>
      </c>
      <c r="J31" s="138">
        <v>9</v>
      </c>
      <c r="K31" s="138">
        <v>9</v>
      </c>
      <c r="L31" s="138">
        <v>9</v>
      </c>
      <c r="M31" s="138">
        <v>4</v>
      </c>
      <c r="N31" s="138"/>
      <c r="O31" s="138"/>
      <c r="P31" s="138"/>
      <c r="Q31" s="138"/>
      <c r="R31" s="139" t="s">
        <v>261</v>
      </c>
      <c r="S31" s="139" t="s">
        <v>261</v>
      </c>
      <c r="T31" s="138"/>
      <c r="U31" s="138"/>
      <c r="V31" s="138"/>
      <c r="W31" s="138"/>
      <c r="X31" s="138"/>
      <c r="Y31" s="97"/>
    </row>
    <row r="32" spans="1:25" ht="18.75">
      <c r="A32" s="100" t="s">
        <v>47</v>
      </c>
      <c r="B32" s="101">
        <v>26</v>
      </c>
      <c r="C32" s="138">
        <v>5</v>
      </c>
      <c r="D32" s="138">
        <v>19</v>
      </c>
      <c r="E32" s="138"/>
      <c r="F32" s="138"/>
      <c r="G32" s="138">
        <v>3</v>
      </c>
      <c r="H32" s="138">
        <v>16</v>
      </c>
      <c r="I32" s="138">
        <v>16</v>
      </c>
      <c r="J32" s="138">
        <v>18</v>
      </c>
      <c r="K32" s="138">
        <v>18</v>
      </c>
      <c r="L32" s="138">
        <v>17</v>
      </c>
      <c r="M32" s="138">
        <v>6</v>
      </c>
      <c r="N32" s="138"/>
      <c r="O32" s="138"/>
      <c r="P32" s="138"/>
      <c r="Q32" s="138"/>
      <c r="R32" s="139" t="s">
        <v>261</v>
      </c>
      <c r="S32" s="139" t="s">
        <v>261</v>
      </c>
      <c r="T32" s="138">
        <v>3</v>
      </c>
      <c r="U32" s="138"/>
      <c r="V32" s="138"/>
      <c r="W32" s="138">
        <v>1</v>
      </c>
      <c r="X32" s="138"/>
      <c r="Y32" s="97"/>
    </row>
    <row r="33" spans="1:25" ht="18.75">
      <c r="A33" s="100" t="s">
        <v>48</v>
      </c>
      <c r="B33" s="101">
        <v>27</v>
      </c>
      <c r="C33" s="138">
        <v>1</v>
      </c>
      <c r="D33" s="138">
        <v>23</v>
      </c>
      <c r="E33" s="138"/>
      <c r="F33" s="138"/>
      <c r="G33" s="138">
        <v>5</v>
      </c>
      <c r="H33" s="138">
        <v>18</v>
      </c>
      <c r="I33" s="138">
        <v>18</v>
      </c>
      <c r="J33" s="138">
        <v>15</v>
      </c>
      <c r="K33" s="138">
        <v>15</v>
      </c>
      <c r="L33" s="138">
        <v>15</v>
      </c>
      <c r="M33" s="138">
        <v>6</v>
      </c>
      <c r="N33" s="138"/>
      <c r="O33" s="138"/>
      <c r="P33" s="138"/>
      <c r="Q33" s="138"/>
      <c r="R33" s="139" t="s">
        <v>261</v>
      </c>
      <c r="S33" s="139" t="s">
        <v>261</v>
      </c>
      <c r="T33" s="138">
        <v>4</v>
      </c>
      <c r="U33" s="138"/>
      <c r="V33" s="138"/>
      <c r="W33" s="138"/>
      <c r="X33" s="138"/>
      <c r="Y33" s="97"/>
    </row>
    <row r="34" spans="1:25" ht="18.75">
      <c r="A34" s="100" t="s">
        <v>49</v>
      </c>
      <c r="B34" s="101">
        <v>28</v>
      </c>
      <c r="C34" s="138">
        <v>2</v>
      </c>
      <c r="D34" s="138">
        <v>16</v>
      </c>
      <c r="E34" s="138"/>
      <c r="F34" s="138"/>
      <c r="G34" s="138">
        <v>2</v>
      </c>
      <c r="H34" s="138">
        <v>14</v>
      </c>
      <c r="I34" s="138">
        <v>14</v>
      </c>
      <c r="J34" s="138">
        <v>13</v>
      </c>
      <c r="K34" s="138">
        <v>13</v>
      </c>
      <c r="L34" s="138">
        <v>13</v>
      </c>
      <c r="M34" s="138">
        <v>3</v>
      </c>
      <c r="N34" s="138"/>
      <c r="O34" s="138"/>
      <c r="P34" s="138"/>
      <c r="Q34" s="138"/>
      <c r="R34" s="139" t="s">
        <v>261</v>
      </c>
      <c r="S34" s="139" t="s">
        <v>261</v>
      </c>
      <c r="T34" s="138">
        <v>3</v>
      </c>
      <c r="U34" s="138"/>
      <c r="V34" s="138"/>
      <c r="W34" s="138"/>
      <c r="X34" s="138"/>
      <c r="Y34" s="97"/>
    </row>
    <row r="35" spans="1:25" s="105" customFormat="1" ht="21.75" customHeight="1">
      <c r="A35" s="98" t="s">
        <v>50</v>
      </c>
      <c r="B35" s="99">
        <v>29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40" t="s">
        <v>261</v>
      </c>
      <c r="S35" s="140" t="s">
        <v>261</v>
      </c>
      <c r="T35" s="131"/>
      <c r="U35" s="131"/>
      <c r="V35" s="131"/>
      <c r="W35" s="131"/>
      <c r="X35" s="131"/>
      <c r="Y35" s="104"/>
    </row>
    <row r="36" spans="1:25" ht="18.75">
      <c r="A36" s="100" t="s">
        <v>101</v>
      </c>
      <c r="B36" s="101">
        <v>30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9" t="s">
        <v>261</v>
      </c>
      <c r="S36" s="139" t="s">
        <v>261</v>
      </c>
      <c r="T36" s="138"/>
      <c r="U36" s="138"/>
      <c r="V36" s="138"/>
      <c r="W36" s="138"/>
      <c r="X36" s="138"/>
      <c r="Y36" s="97"/>
    </row>
    <row r="37" spans="1:25" ht="18.75">
      <c r="A37" s="100" t="s">
        <v>51</v>
      </c>
      <c r="B37" s="101">
        <v>31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9" t="s">
        <v>261</v>
      </c>
      <c r="S37" s="139" t="s">
        <v>261</v>
      </c>
      <c r="T37" s="138"/>
      <c r="U37" s="138"/>
      <c r="V37" s="138"/>
      <c r="W37" s="138"/>
      <c r="X37" s="138"/>
      <c r="Y37" s="97"/>
    </row>
    <row r="38" spans="1:25" s="105" customFormat="1" ht="21.75" customHeight="1">
      <c r="A38" s="98" t="s">
        <v>52</v>
      </c>
      <c r="B38" s="99">
        <v>32</v>
      </c>
      <c r="C38" s="131">
        <v>17</v>
      </c>
      <c r="D38" s="131">
        <v>135</v>
      </c>
      <c r="E38" s="131"/>
      <c r="F38" s="131">
        <v>4</v>
      </c>
      <c r="G38" s="131">
        <v>24</v>
      </c>
      <c r="H38" s="131">
        <v>107</v>
      </c>
      <c r="I38" s="131">
        <v>107</v>
      </c>
      <c r="J38" s="131">
        <v>113</v>
      </c>
      <c r="K38" s="131">
        <v>113</v>
      </c>
      <c r="L38" s="131">
        <v>110</v>
      </c>
      <c r="M38" s="131">
        <v>38</v>
      </c>
      <c r="N38" s="131">
        <v>1</v>
      </c>
      <c r="O38" s="131"/>
      <c r="P38" s="131">
        <v>2</v>
      </c>
      <c r="Q38" s="131"/>
      <c r="R38" s="140" t="s">
        <v>261</v>
      </c>
      <c r="S38" s="140" t="s">
        <v>261</v>
      </c>
      <c r="T38" s="131">
        <v>11</v>
      </c>
      <c r="U38" s="131"/>
      <c r="V38" s="131"/>
      <c r="W38" s="131"/>
      <c r="X38" s="131"/>
      <c r="Y38" s="104"/>
    </row>
    <row r="39" spans="1:25" ht="18.75">
      <c r="A39" s="100" t="s">
        <v>53</v>
      </c>
      <c r="B39" s="101">
        <v>33</v>
      </c>
      <c r="C39" s="138">
        <v>1</v>
      </c>
      <c r="D39" s="138">
        <v>8</v>
      </c>
      <c r="E39" s="138"/>
      <c r="F39" s="138">
        <v>1</v>
      </c>
      <c r="G39" s="138"/>
      <c r="H39" s="138">
        <v>7</v>
      </c>
      <c r="I39" s="138">
        <v>7</v>
      </c>
      <c r="J39" s="138">
        <v>7</v>
      </c>
      <c r="K39" s="138">
        <v>7</v>
      </c>
      <c r="L39" s="138">
        <v>7</v>
      </c>
      <c r="M39" s="138">
        <v>5</v>
      </c>
      <c r="N39" s="138"/>
      <c r="O39" s="138"/>
      <c r="P39" s="138"/>
      <c r="Q39" s="138"/>
      <c r="R39" s="139" t="s">
        <v>261</v>
      </c>
      <c r="S39" s="139" t="s">
        <v>261</v>
      </c>
      <c r="T39" s="138">
        <v>1</v>
      </c>
      <c r="U39" s="138"/>
      <c r="V39" s="138"/>
      <c r="W39" s="138"/>
      <c r="X39" s="138"/>
      <c r="Y39" s="97"/>
    </row>
    <row r="40" spans="1:25" ht="18.75">
      <c r="A40" s="100" t="s">
        <v>54</v>
      </c>
      <c r="B40" s="101">
        <v>34</v>
      </c>
      <c r="C40" s="138">
        <v>15</v>
      </c>
      <c r="D40" s="138">
        <v>120</v>
      </c>
      <c r="E40" s="138"/>
      <c r="F40" s="138">
        <v>2</v>
      </c>
      <c r="G40" s="138">
        <v>23</v>
      </c>
      <c r="H40" s="138">
        <v>95</v>
      </c>
      <c r="I40" s="138">
        <v>95</v>
      </c>
      <c r="J40" s="138">
        <v>101</v>
      </c>
      <c r="K40" s="138">
        <v>101</v>
      </c>
      <c r="L40" s="138">
        <v>99</v>
      </c>
      <c r="M40" s="138">
        <v>30</v>
      </c>
      <c r="N40" s="138"/>
      <c r="O40" s="138"/>
      <c r="P40" s="138">
        <v>2</v>
      </c>
      <c r="Q40" s="138"/>
      <c r="R40" s="139" t="s">
        <v>261</v>
      </c>
      <c r="S40" s="139" t="s">
        <v>261</v>
      </c>
      <c r="T40" s="138">
        <v>9</v>
      </c>
      <c r="U40" s="138"/>
      <c r="V40" s="138"/>
      <c r="W40" s="138"/>
      <c r="X40" s="138"/>
      <c r="Y40" s="97"/>
    </row>
    <row r="41" spans="1:25" ht="18.75">
      <c r="A41" s="100" t="s">
        <v>55</v>
      </c>
      <c r="B41" s="101">
        <v>35</v>
      </c>
      <c r="C41" s="138">
        <v>1</v>
      </c>
      <c r="D41" s="138">
        <v>6</v>
      </c>
      <c r="E41" s="138"/>
      <c r="F41" s="138"/>
      <c r="G41" s="138">
        <v>1</v>
      </c>
      <c r="H41" s="138">
        <v>5</v>
      </c>
      <c r="I41" s="138">
        <v>5</v>
      </c>
      <c r="J41" s="138">
        <v>5</v>
      </c>
      <c r="K41" s="138">
        <v>5</v>
      </c>
      <c r="L41" s="138">
        <v>4</v>
      </c>
      <c r="M41" s="138">
        <v>3</v>
      </c>
      <c r="N41" s="138">
        <v>1</v>
      </c>
      <c r="O41" s="138"/>
      <c r="P41" s="138"/>
      <c r="Q41" s="138"/>
      <c r="R41" s="139" t="s">
        <v>261</v>
      </c>
      <c r="S41" s="139" t="s">
        <v>261</v>
      </c>
      <c r="T41" s="138">
        <v>1</v>
      </c>
      <c r="U41" s="138"/>
      <c r="V41" s="138"/>
      <c r="W41" s="138"/>
      <c r="X41" s="138"/>
      <c r="Y41" s="97"/>
    </row>
    <row r="42" spans="1:25" ht="18.75">
      <c r="A42" s="100" t="s">
        <v>26</v>
      </c>
      <c r="B42" s="101">
        <v>32.5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9" t="s">
        <v>261</v>
      </c>
      <c r="S42" s="139" t="s">
        <v>261</v>
      </c>
      <c r="T42" s="138"/>
      <c r="U42" s="138"/>
      <c r="V42" s="138"/>
      <c r="W42" s="138"/>
      <c r="X42" s="138"/>
      <c r="Y42" s="97"/>
    </row>
    <row r="43" spans="1:25" ht="18.75">
      <c r="A43" s="100" t="s">
        <v>27</v>
      </c>
      <c r="B43" s="101">
        <v>32.6</v>
      </c>
      <c r="C43" s="138"/>
      <c r="D43" s="138">
        <v>1</v>
      </c>
      <c r="E43" s="138"/>
      <c r="F43" s="138">
        <v>1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 t="s">
        <v>261</v>
      </c>
      <c r="S43" s="139" t="s">
        <v>261</v>
      </c>
      <c r="T43" s="138"/>
      <c r="U43" s="138"/>
      <c r="V43" s="138"/>
      <c r="W43" s="138"/>
      <c r="X43" s="138"/>
      <c r="Y43" s="97"/>
    </row>
    <row r="44" spans="1:25" ht="18.75">
      <c r="A44" s="100" t="s">
        <v>28</v>
      </c>
      <c r="B44" s="101">
        <v>32.7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9" t="s">
        <v>261</v>
      </c>
      <c r="S44" s="139" t="s">
        <v>261</v>
      </c>
      <c r="T44" s="138"/>
      <c r="U44" s="138"/>
      <c r="V44" s="138"/>
      <c r="W44" s="138"/>
      <c r="X44" s="138"/>
      <c r="Y44" s="97"/>
    </row>
    <row r="45" spans="1:25" ht="21.75" customHeight="1">
      <c r="A45" s="102" t="s">
        <v>2</v>
      </c>
      <c r="B45" s="103">
        <v>36</v>
      </c>
      <c r="C45" s="141">
        <f aca="true" t="shared" si="0" ref="C45:Q45">SUM(C7,C10,C14,C19,C25,C29,C35,C38)</f>
        <v>93</v>
      </c>
      <c r="D45" s="141">
        <f t="shared" si="0"/>
        <v>518</v>
      </c>
      <c r="E45" s="141">
        <f t="shared" si="0"/>
        <v>1</v>
      </c>
      <c r="F45" s="141">
        <f t="shared" si="0"/>
        <v>4</v>
      </c>
      <c r="G45" s="141">
        <f t="shared" si="0"/>
        <v>109</v>
      </c>
      <c r="H45" s="141">
        <f t="shared" si="0"/>
        <v>405</v>
      </c>
      <c r="I45" s="141">
        <f t="shared" si="0"/>
        <v>405</v>
      </c>
      <c r="J45" s="141">
        <f t="shared" si="0"/>
        <v>421</v>
      </c>
      <c r="K45" s="141">
        <f t="shared" si="0"/>
        <v>421</v>
      </c>
      <c r="L45" s="141">
        <f t="shared" si="0"/>
        <v>408</v>
      </c>
      <c r="M45" s="141">
        <f t="shared" si="0"/>
        <v>148</v>
      </c>
      <c r="N45" s="141">
        <f t="shared" si="0"/>
        <v>6</v>
      </c>
      <c r="O45" s="141">
        <f t="shared" si="0"/>
        <v>3</v>
      </c>
      <c r="P45" s="141">
        <f t="shared" si="0"/>
        <v>5</v>
      </c>
      <c r="Q45" s="141">
        <f t="shared" si="0"/>
        <v>0</v>
      </c>
      <c r="R45" s="142" t="s">
        <v>261</v>
      </c>
      <c r="S45" s="142" t="s">
        <v>261</v>
      </c>
      <c r="T45" s="141">
        <f>SUM(T7,T10,T14,T19,T25,T29,T35,T38)</f>
        <v>77</v>
      </c>
      <c r="U45" s="141">
        <f>SUM(U7,U10,U14,U19,U25,U29,U35,U38)</f>
        <v>14</v>
      </c>
      <c r="V45" s="141">
        <f>SUM(V7,V10,V14,V19,V25,V29,V35,V38)</f>
        <v>7</v>
      </c>
      <c r="W45" s="141">
        <f>SUM(W7,W10,W14,W19,W25,W29,W35,W38)</f>
        <v>2</v>
      </c>
      <c r="X45" s="141">
        <f>SUM(X7,X10,X14,X19,X25,X29,X35,X38)</f>
        <v>1</v>
      </c>
      <c r="Y45" s="97"/>
    </row>
    <row r="46" spans="1:24" ht="20.25" customHeight="1">
      <c r="A46" s="195" t="s">
        <v>281</v>
      </c>
      <c r="B46" s="195"/>
      <c r="C46" s="87"/>
      <c r="D46" s="87"/>
      <c r="E46" s="88"/>
      <c r="F46" s="88"/>
      <c r="G46" s="88"/>
      <c r="H46" s="89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8" ht="20.25" customHeight="1">
      <c r="A47" s="91" t="s">
        <v>302</v>
      </c>
      <c r="B47" s="91"/>
      <c r="F47" s="138">
        <v>94</v>
      </c>
      <c r="H47" s="92"/>
    </row>
    <row r="48" spans="1:8" ht="20.25" customHeight="1">
      <c r="A48" s="93" t="s">
        <v>303</v>
      </c>
      <c r="B48" s="91"/>
      <c r="F48" s="138">
        <v>77</v>
      </c>
      <c r="H48" s="94"/>
    </row>
    <row r="49" ht="20.25" customHeight="1">
      <c r="F49" s="87"/>
    </row>
  </sheetData>
  <sheetProtection/>
  <mergeCells count="25">
    <mergeCell ref="A46:B46"/>
    <mergeCell ref="X3:X5"/>
    <mergeCell ref="L4:L5"/>
    <mergeCell ref="N4:N5"/>
    <mergeCell ref="P4:P5"/>
    <mergeCell ref="Q4:Q5"/>
    <mergeCell ref="R4:R5"/>
    <mergeCell ref="K2:S2"/>
    <mergeCell ref="T2:T5"/>
    <mergeCell ref="V2:V5"/>
    <mergeCell ref="W2:W5"/>
    <mergeCell ref="I3:I5"/>
    <mergeCell ref="K3:K5"/>
    <mergeCell ref="L3:S3"/>
    <mergeCell ref="U3:U5"/>
    <mergeCell ref="A1:X1"/>
    <mergeCell ref="A2:A5"/>
    <mergeCell ref="B2:B5"/>
    <mergeCell ref="C2:C5"/>
    <mergeCell ref="D2:D5"/>
    <mergeCell ref="E2:E5"/>
    <mergeCell ref="F2:F5"/>
    <mergeCell ref="G2:G5"/>
    <mergeCell ref="H2:H5"/>
    <mergeCell ref="J2:J5"/>
  </mergeCells>
  <printOptions/>
  <pageMargins left="0.7" right="0.7" top="0.75" bottom="0.75" header="0.3" footer="0.3"/>
  <pageSetup fitToHeight="0" fitToWidth="1" horizontalDpi="600" verticalDpi="600" orientation="landscape" paperSize="9" scale="46" r:id="rId1"/>
  <headerFooter>
    <oddFooter>&amp;L51DE2347&amp;C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3:I45"/>
  <sheetViews>
    <sheetView showGridLines="0" zoomScale="85" zoomScaleNormal="85" zoomScalePageLayoutView="0" workbookViewId="0" topLeftCell="A3">
      <selection activeCell="A3" sqref="A3:I3"/>
    </sheetView>
  </sheetViews>
  <sheetFormatPr defaultColWidth="9.00390625" defaultRowHeight="15.75"/>
  <cols>
    <col min="1" max="1" width="31.75390625" style="12" customWidth="1"/>
    <col min="2" max="2" width="5.75390625" style="12" customWidth="1"/>
    <col min="3" max="3" width="16.50390625" style="12" customWidth="1"/>
    <col min="4" max="4" width="11.75390625" style="12" customWidth="1"/>
    <col min="5" max="5" width="13.25390625" style="12" customWidth="1"/>
    <col min="6" max="6" width="12.625" style="12" customWidth="1"/>
    <col min="7" max="7" width="13.625" style="12" customWidth="1"/>
    <col min="8" max="8" width="14.00390625" style="12" customWidth="1"/>
    <col min="9" max="9" width="16.375" style="12" customWidth="1"/>
    <col min="10" max="16384" width="9.00390625" style="12" customWidth="1"/>
  </cols>
  <sheetData>
    <row r="1" ht="4.5" customHeight="1" hidden="1"/>
    <row r="2" ht="4.5" customHeight="1" hidden="1"/>
    <row r="3" spans="1:9" ht="39.75" customHeight="1">
      <c r="A3" s="196" t="s">
        <v>272</v>
      </c>
      <c r="B3" s="196"/>
      <c r="C3" s="196"/>
      <c r="D3" s="196"/>
      <c r="E3" s="196"/>
      <c r="F3" s="196"/>
      <c r="G3" s="196"/>
      <c r="H3" s="196"/>
      <c r="I3" s="196"/>
    </row>
    <row r="4" spans="1:9" ht="19.5" customHeight="1">
      <c r="A4" s="207"/>
      <c r="B4" s="208" t="s">
        <v>10</v>
      </c>
      <c r="C4" s="186" t="s">
        <v>278</v>
      </c>
      <c r="D4" s="186" t="s">
        <v>118</v>
      </c>
      <c r="E4" s="186" t="s">
        <v>264</v>
      </c>
      <c r="F4" s="186" t="s">
        <v>11</v>
      </c>
      <c r="G4" s="18" t="s">
        <v>7</v>
      </c>
      <c r="H4" s="186" t="s">
        <v>277</v>
      </c>
      <c r="I4" s="186" t="s">
        <v>119</v>
      </c>
    </row>
    <row r="5" spans="1:9" ht="94.5" customHeight="1">
      <c r="A5" s="207"/>
      <c r="B5" s="208"/>
      <c r="C5" s="186"/>
      <c r="D5" s="186"/>
      <c r="E5" s="186"/>
      <c r="F5" s="186"/>
      <c r="G5" s="18" t="s">
        <v>265</v>
      </c>
      <c r="H5" s="186"/>
      <c r="I5" s="186"/>
    </row>
    <row r="6" spans="1:9" ht="19.5" customHeight="1">
      <c r="A6" s="13" t="s">
        <v>0</v>
      </c>
      <c r="B6" s="13" t="s">
        <v>1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</row>
    <row r="7" spans="1:9" s="106" customFormat="1" ht="21.75" customHeight="1">
      <c r="A7" s="62" t="s">
        <v>22</v>
      </c>
      <c r="B7" s="63">
        <v>1</v>
      </c>
      <c r="C7" s="131">
        <v>29</v>
      </c>
      <c r="D7" s="131">
        <v>2730</v>
      </c>
      <c r="E7" s="131">
        <v>537</v>
      </c>
      <c r="F7" s="131">
        <v>2195</v>
      </c>
      <c r="G7" s="131">
        <v>1631</v>
      </c>
      <c r="H7" s="131">
        <v>27</v>
      </c>
      <c r="I7" s="131">
        <v>132</v>
      </c>
    </row>
    <row r="8" spans="1:9" ht="21.75" customHeight="1">
      <c r="A8" s="64" t="s">
        <v>23</v>
      </c>
      <c r="B8" s="65">
        <v>2</v>
      </c>
      <c r="C8" s="138">
        <v>20</v>
      </c>
      <c r="D8" s="138">
        <v>2350</v>
      </c>
      <c r="E8" s="138">
        <v>463</v>
      </c>
      <c r="F8" s="138">
        <v>1883</v>
      </c>
      <c r="G8" s="138">
        <v>1416</v>
      </c>
      <c r="H8" s="138">
        <v>24</v>
      </c>
      <c r="I8" s="138">
        <v>116</v>
      </c>
    </row>
    <row r="9" spans="1:9" ht="21.75" customHeight="1">
      <c r="A9" s="64" t="s">
        <v>24</v>
      </c>
      <c r="B9" s="65">
        <v>3</v>
      </c>
      <c r="C9" s="138">
        <v>9</v>
      </c>
      <c r="D9" s="138">
        <v>380</v>
      </c>
      <c r="E9" s="138">
        <v>74</v>
      </c>
      <c r="F9" s="138">
        <v>312</v>
      </c>
      <c r="G9" s="138">
        <v>215</v>
      </c>
      <c r="H9" s="138">
        <v>3</v>
      </c>
      <c r="I9" s="138">
        <v>16</v>
      </c>
    </row>
    <row r="10" spans="1:9" s="106" customFormat="1" ht="21.75" customHeight="1">
      <c r="A10" s="62" t="s">
        <v>25</v>
      </c>
      <c r="B10" s="63">
        <v>4</v>
      </c>
      <c r="C10" s="131">
        <v>19</v>
      </c>
      <c r="D10" s="131">
        <v>3116</v>
      </c>
      <c r="E10" s="131">
        <v>398</v>
      </c>
      <c r="F10" s="131">
        <v>2707</v>
      </c>
      <c r="G10" s="131">
        <v>1851</v>
      </c>
      <c r="H10" s="131">
        <v>30</v>
      </c>
      <c r="I10" s="131">
        <v>146</v>
      </c>
    </row>
    <row r="11" spans="1:9" ht="21.75" customHeight="1">
      <c r="A11" s="64" t="s">
        <v>26</v>
      </c>
      <c r="B11" s="65">
        <v>5</v>
      </c>
      <c r="C11" s="138">
        <v>4</v>
      </c>
      <c r="D11" s="138">
        <v>1279</v>
      </c>
      <c r="E11" s="138">
        <v>214</v>
      </c>
      <c r="F11" s="138">
        <v>1064</v>
      </c>
      <c r="G11" s="138">
        <v>702</v>
      </c>
      <c r="H11" s="138">
        <v>5</v>
      </c>
      <c r="I11" s="138">
        <v>38</v>
      </c>
    </row>
    <row r="12" spans="1:9" ht="21.75" customHeight="1">
      <c r="A12" s="64" t="s">
        <v>27</v>
      </c>
      <c r="B12" s="65">
        <v>6</v>
      </c>
      <c r="C12" s="138">
        <v>11</v>
      </c>
      <c r="D12" s="138">
        <v>1492</v>
      </c>
      <c r="E12" s="138">
        <v>151</v>
      </c>
      <c r="F12" s="138">
        <v>1338</v>
      </c>
      <c r="G12" s="138">
        <v>935</v>
      </c>
      <c r="H12" s="138">
        <v>14</v>
      </c>
      <c r="I12" s="138">
        <v>91</v>
      </c>
    </row>
    <row r="13" spans="1:9" ht="21.75" customHeight="1">
      <c r="A13" s="64" t="s">
        <v>28</v>
      </c>
      <c r="B13" s="65">
        <v>7</v>
      </c>
      <c r="C13" s="138">
        <v>4</v>
      </c>
      <c r="D13" s="138">
        <v>335</v>
      </c>
      <c r="E13" s="138">
        <v>30</v>
      </c>
      <c r="F13" s="138">
        <v>299</v>
      </c>
      <c r="G13" s="138">
        <v>209</v>
      </c>
      <c r="H13" s="138">
        <v>10</v>
      </c>
      <c r="I13" s="138">
        <v>17</v>
      </c>
    </row>
    <row r="14" spans="1:9" s="106" customFormat="1" ht="21.75" customHeight="1">
      <c r="A14" s="62" t="s">
        <v>29</v>
      </c>
      <c r="B14" s="63">
        <v>8</v>
      </c>
      <c r="C14" s="131">
        <v>203</v>
      </c>
      <c r="D14" s="131">
        <v>8897</v>
      </c>
      <c r="E14" s="131">
        <v>1562</v>
      </c>
      <c r="F14" s="131">
        <v>7304</v>
      </c>
      <c r="G14" s="131">
        <v>5299</v>
      </c>
      <c r="H14" s="131">
        <v>234</v>
      </c>
      <c r="I14" s="131">
        <v>1072</v>
      </c>
    </row>
    <row r="15" spans="1:9" ht="21.75" customHeight="1">
      <c r="A15" s="64" t="s">
        <v>30</v>
      </c>
      <c r="B15" s="65">
        <v>9</v>
      </c>
      <c r="C15" s="138">
        <v>24</v>
      </c>
      <c r="D15" s="138">
        <v>1320</v>
      </c>
      <c r="E15" s="138">
        <v>237</v>
      </c>
      <c r="F15" s="138">
        <v>1071</v>
      </c>
      <c r="G15" s="138">
        <v>765</v>
      </c>
      <c r="H15" s="138">
        <v>36</v>
      </c>
      <c r="I15" s="138">
        <v>162</v>
      </c>
    </row>
    <row r="16" spans="1:9" ht="21.75" customHeight="1">
      <c r="A16" s="64" t="s">
        <v>31</v>
      </c>
      <c r="B16" s="65">
        <v>10</v>
      </c>
      <c r="C16" s="138">
        <v>7</v>
      </c>
      <c r="D16" s="138">
        <v>565</v>
      </c>
      <c r="E16" s="138">
        <v>111</v>
      </c>
      <c r="F16" s="138">
        <v>451</v>
      </c>
      <c r="G16" s="138">
        <v>317</v>
      </c>
      <c r="H16" s="138">
        <v>10</v>
      </c>
      <c r="I16" s="138">
        <v>71</v>
      </c>
    </row>
    <row r="17" spans="1:9" ht="21.75" customHeight="1">
      <c r="A17" s="64" t="s">
        <v>32</v>
      </c>
      <c r="B17" s="65">
        <v>11</v>
      </c>
      <c r="C17" s="138">
        <v>6</v>
      </c>
      <c r="D17" s="138">
        <v>278</v>
      </c>
      <c r="E17" s="138">
        <v>62</v>
      </c>
      <c r="F17" s="138">
        <v>220</v>
      </c>
      <c r="G17" s="138">
        <v>160</v>
      </c>
      <c r="H17" s="138">
        <v>2</v>
      </c>
      <c r="I17" s="138">
        <v>35</v>
      </c>
    </row>
    <row r="18" spans="1:9" ht="21.75" customHeight="1">
      <c r="A18" s="64" t="s">
        <v>33</v>
      </c>
      <c r="B18" s="65">
        <v>12</v>
      </c>
      <c r="C18" s="138">
        <v>166</v>
      </c>
      <c r="D18" s="138">
        <v>6734</v>
      </c>
      <c r="E18" s="138">
        <v>1152</v>
      </c>
      <c r="F18" s="138">
        <v>5562</v>
      </c>
      <c r="G18" s="138">
        <v>4057</v>
      </c>
      <c r="H18" s="138">
        <v>186</v>
      </c>
      <c r="I18" s="138">
        <v>804</v>
      </c>
    </row>
    <row r="19" spans="1:9" s="106" customFormat="1" ht="21.75" customHeight="1">
      <c r="A19" s="62" t="s">
        <v>34</v>
      </c>
      <c r="B19" s="63">
        <v>13</v>
      </c>
      <c r="C19" s="131">
        <v>54</v>
      </c>
      <c r="D19" s="131">
        <v>2593</v>
      </c>
      <c r="E19" s="131">
        <v>248</v>
      </c>
      <c r="F19" s="131">
        <v>2364</v>
      </c>
      <c r="G19" s="131">
        <v>1899</v>
      </c>
      <c r="H19" s="131">
        <v>35</v>
      </c>
      <c r="I19" s="131">
        <v>286</v>
      </c>
    </row>
    <row r="20" spans="1:9" ht="21.75" customHeight="1">
      <c r="A20" s="64" t="s">
        <v>35</v>
      </c>
      <c r="B20" s="65">
        <v>14</v>
      </c>
      <c r="C20" s="138">
        <v>13</v>
      </c>
      <c r="D20" s="138">
        <v>284</v>
      </c>
      <c r="E20" s="138">
        <v>27</v>
      </c>
      <c r="F20" s="138">
        <v>267</v>
      </c>
      <c r="G20" s="138">
        <v>206</v>
      </c>
      <c r="H20" s="138">
        <v>3</v>
      </c>
      <c r="I20" s="138">
        <v>32</v>
      </c>
    </row>
    <row r="21" spans="1:9" ht="21.75" customHeight="1">
      <c r="A21" s="64" t="s">
        <v>36</v>
      </c>
      <c r="B21" s="65">
        <v>15</v>
      </c>
      <c r="C21" s="138">
        <v>6</v>
      </c>
      <c r="D21" s="138">
        <v>442</v>
      </c>
      <c r="E21" s="138">
        <v>42</v>
      </c>
      <c r="F21" s="138">
        <v>402</v>
      </c>
      <c r="G21" s="138">
        <v>336</v>
      </c>
      <c r="H21" s="138">
        <v>4</v>
      </c>
      <c r="I21" s="138">
        <v>42</v>
      </c>
    </row>
    <row r="22" spans="1:9" ht="21.75" customHeight="1">
      <c r="A22" s="64" t="s">
        <v>37</v>
      </c>
      <c r="B22" s="65">
        <v>16</v>
      </c>
      <c r="C22" s="138">
        <v>31</v>
      </c>
      <c r="D22" s="138">
        <v>1375</v>
      </c>
      <c r="E22" s="138">
        <v>141</v>
      </c>
      <c r="F22" s="138">
        <v>1241</v>
      </c>
      <c r="G22" s="138">
        <v>984</v>
      </c>
      <c r="H22" s="138">
        <v>24</v>
      </c>
      <c r="I22" s="138">
        <v>146</v>
      </c>
    </row>
    <row r="23" spans="1:9" ht="21.75" customHeight="1">
      <c r="A23" s="64" t="s">
        <v>38</v>
      </c>
      <c r="B23" s="65">
        <v>17</v>
      </c>
      <c r="C23" s="138">
        <v>2</v>
      </c>
      <c r="D23" s="138">
        <v>341</v>
      </c>
      <c r="E23" s="138">
        <v>25</v>
      </c>
      <c r="F23" s="138">
        <v>315</v>
      </c>
      <c r="G23" s="138">
        <v>260</v>
      </c>
      <c r="H23" s="138">
        <v>3</v>
      </c>
      <c r="I23" s="138">
        <v>45</v>
      </c>
    </row>
    <row r="24" spans="1:9" ht="21.75" customHeight="1">
      <c r="A24" s="64" t="s">
        <v>39</v>
      </c>
      <c r="B24" s="65">
        <v>18</v>
      </c>
      <c r="C24" s="138">
        <v>2</v>
      </c>
      <c r="D24" s="138">
        <v>151</v>
      </c>
      <c r="E24" s="138">
        <v>13</v>
      </c>
      <c r="F24" s="138">
        <v>139</v>
      </c>
      <c r="G24" s="138">
        <v>113</v>
      </c>
      <c r="H24" s="138">
        <v>1</v>
      </c>
      <c r="I24" s="138">
        <v>21</v>
      </c>
    </row>
    <row r="25" spans="1:9" s="106" customFormat="1" ht="21.75" customHeight="1">
      <c r="A25" s="62" t="s">
        <v>40</v>
      </c>
      <c r="B25" s="63">
        <v>19</v>
      </c>
      <c r="C25" s="131">
        <v>37</v>
      </c>
      <c r="D25" s="131">
        <v>3106</v>
      </c>
      <c r="E25" s="131">
        <v>562</v>
      </c>
      <c r="F25" s="131">
        <v>2525</v>
      </c>
      <c r="G25" s="131">
        <v>1935</v>
      </c>
      <c r="H25" s="131">
        <v>56</v>
      </c>
      <c r="I25" s="131">
        <v>431</v>
      </c>
    </row>
    <row r="26" spans="1:9" ht="21.75" customHeight="1">
      <c r="A26" s="64" t="s">
        <v>41</v>
      </c>
      <c r="B26" s="65">
        <v>20</v>
      </c>
      <c r="C26" s="138">
        <v>8</v>
      </c>
      <c r="D26" s="138">
        <v>665</v>
      </c>
      <c r="E26" s="138">
        <v>112</v>
      </c>
      <c r="F26" s="138">
        <v>546</v>
      </c>
      <c r="G26" s="138">
        <v>447</v>
      </c>
      <c r="H26" s="138">
        <v>15</v>
      </c>
      <c r="I26" s="138">
        <v>75</v>
      </c>
    </row>
    <row r="27" spans="1:9" ht="21.75" customHeight="1">
      <c r="A27" s="64" t="s">
        <v>42</v>
      </c>
      <c r="B27" s="65">
        <v>21</v>
      </c>
      <c r="C27" s="138">
        <v>24</v>
      </c>
      <c r="D27" s="138">
        <v>1792</v>
      </c>
      <c r="E27" s="138">
        <v>325</v>
      </c>
      <c r="F27" s="138">
        <v>1464</v>
      </c>
      <c r="G27" s="138">
        <v>1106</v>
      </c>
      <c r="H27" s="138">
        <v>27</v>
      </c>
      <c r="I27" s="138">
        <v>259</v>
      </c>
    </row>
    <row r="28" spans="1:9" ht="21.75" customHeight="1">
      <c r="A28" s="64" t="s">
        <v>43</v>
      </c>
      <c r="B28" s="65">
        <v>22</v>
      </c>
      <c r="C28" s="138">
        <v>5</v>
      </c>
      <c r="D28" s="138">
        <v>649</v>
      </c>
      <c r="E28" s="138">
        <v>125</v>
      </c>
      <c r="F28" s="138">
        <v>515</v>
      </c>
      <c r="G28" s="138">
        <v>382</v>
      </c>
      <c r="H28" s="138">
        <v>14</v>
      </c>
      <c r="I28" s="138">
        <v>97</v>
      </c>
    </row>
    <row r="29" spans="1:9" s="106" customFormat="1" ht="21.75" customHeight="1">
      <c r="A29" s="62" t="s">
        <v>44</v>
      </c>
      <c r="B29" s="63">
        <v>23</v>
      </c>
      <c r="C29" s="131">
        <v>17</v>
      </c>
      <c r="D29" s="131">
        <v>1337</v>
      </c>
      <c r="E29" s="131">
        <v>183</v>
      </c>
      <c r="F29" s="131">
        <v>1143</v>
      </c>
      <c r="G29" s="131">
        <v>900</v>
      </c>
      <c r="H29" s="131">
        <v>28</v>
      </c>
      <c r="I29" s="131">
        <v>50</v>
      </c>
    </row>
    <row r="30" spans="1:9" ht="21.75" customHeight="1">
      <c r="A30" s="64" t="s">
        <v>45</v>
      </c>
      <c r="B30" s="65">
        <v>24</v>
      </c>
      <c r="C30" s="138">
        <v>5</v>
      </c>
      <c r="D30" s="138">
        <v>240</v>
      </c>
      <c r="E30" s="138">
        <v>32</v>
      </c>
      <c r="F30" s="138">
        <v>212</v>
      </c>
      <c r="G30" s="138">
        <v>172</v>
      </c>
      <c r="H30" s="138">
        <v>1</v>
      </c>
      <c r="I30" s="138">
        <v>4</v>
      </c>
    </row>
    <row r="31" spans="1:9" ht="21.75" customHeight="1">
      <c r="A31" s="64" t="s">
        <v>46</v>
      </c>
      <c r="B31" s="65">
        <v>25</v>
      </c>
      <c r="C31" s="138"/>
      <c r="D31" s="138">
        <v>263</v>
      </c>
      <c r="E31" s="138">
        <v>28</v>
      </c>
      <c r="F31" s="138">
        <v>227</v>
      </c>
      <c r="G31" s="138">
        <v>181</v>
      </c>
      <c r="H31" s="138">
        <v>8</v>
      </c>
      <c r="I31" s="138">
        <v>11</v>
      </c>
    </row>
    <row r="32" spans="1:9" ht="21.75" customHeight="1">
      <c r="A32" s="64" t="s">
        <v>47</v>
      </c>
      <c r="B32" s="65">
        <v>26</v>
      </c>
      <c r="C32" s="138">
        <v>5</v>
      </c>
      <c r="D32" s="138">
        <v>263</v>
      </c>
      <c r="E32" s="138">
        <v>50</v>
      </c>
      <c r="F32" s="138">
        <v>211</v>
      </c>
      <c r="G32" s="138">
        <v>163</v>
      </c>
      <c r="H32" s="138">
        <v>7</v>
      </c>
      <c r="I32" s="138">
        <v>11</v>
      </c>
    </row>
    <row r="33" spans="1:9" ht="21.75" customHeight="1">
      <c r="A33" s="64" t="s">
        <v>48</v>
      </c>
      <c r="B33" s="65">
        <v>27</v>
      </c>
      <c r="C33" s="138">
        <v>1</v>
      </c>
      <c r="D33" s="138">
        <v>298</v>
      </c>
      <c r="E33" s="138">
        <v>40</v>
      </c>
      <c r="F33" s="138">
        <v>252</v>
      </c>
      <c r="G33" s="138">
        <v>196</v>
      </c>
      <c r="H33" s="138">
        <v>7</v>
      </c>
      <c r="I33" s="138">
        <v>14</v>
      </c>
    </row>
    <row r="34" spans="1:9" ht="21.75" customHeight="1">
      <c r="A34" s="64" t="s">
        <v>49</v>
      </c>
      <c r="B34" s="65">
        <v>28</v>
      </c>
      <c r="C34" s="138">
        <v>6</v>
      </c>
      <c r="D34" s="138">
        <v>273</v>
      </c>
      <c r="E34" s="138">
        <v>33</v>
      </c>
      <c r="F34" s="138">
        <v>241</v>
      </c>
      <c r="G34" s="138">
        <v>188</v>
      </c>
      <c r="H34" s="138">
        <v>5</v>
      </c>
      <c r="I34" s="138">
        <v>10</v>
      </c>
    </row>
    <row r="35" spans="1:9" s="106" customFormat="1" ht="21.75" customHeight="1">
      <c r="A35" s="62" t="s">
        <v>50</v>
      </c>
      <c r="B35" s="63">
        <v>29</v>
      </c>
      <c r="C35" s="131"/>
      <c r="D35" s="131"/>
      <c r="E35" s="131"/>
      <c r="F35" s="131"/>
      <c r="G35" s="131"/>
      <c r="H35" s="131"/>
      <c r="I35" s="131"/>
    </row>
    <row r="36" spans="1:9" ht="21.75" customHeight="1">
      <c r="A36" s="64" t="s">
        <v>102</v>
      </c>
      <c r="B36" s="65">
        <v>30</v>
      </c>
      <c r="C36" s="138"/>
      <c r="D36" s="138"/>
      <c r="E36" s="138"/>
      <c r="F36" s="138"/>
      <c r="G36" s="138"/>
      <c r="H36" s="138"/>
      <c r="I36" s="138"/>
    </row>
    <row r="37" spans="1:9" ht="21.75" customHeight="1">
      <c r="A37" s="64" t="s">
        <v>51</v>
      </c>
      <c r="B37" s="65">
        <v>31</v>
      </c>
      <c r="C37" s="138"/>
      <c r="D37" s="138"/>
      <c r="E37" s="138"/>
      <c r="F37" s="138"/>
      <c r="G37" s="138"/>
      <c r="H37" s="138"/>
      <c r="I37" s="138"/>
    </row>
    <row r="38" spans="1:9" s="106" customFormat="1" ht="21.75" customHeight="1">
      <c r="A38" s="62" t="s">
        <v>52</v>
      </c>
      <c r="B38" s="63">
        <v>32</v>
      </c>
      <c r="C38" s="131">
        <v>16</v>
      </c>
      <c r="D38" s="131">
        <v>2657</v>
      </c>
      <c r="E38" s="131">
        <v>462</v>
      </c>
      <c r="F38" s="131">
        <v>2198</v>
      </c>
      <c r="G38" s="131">
        <v>1827</v>
      </c>
      <c r="H38" s="131">
        <v>13</v>
      </c>
      <c r="I38" s="131">
        <v>463</v>
      </c>
    </row>
    <row r="39" spans="1:9" ht="21.75" customHeight="1">
      <c r="A39" s="64" t="s">
        <v>53</v>
      </c>
      <c r="B39" s="65">
        <v>33</v>
      </c>
      <c r="C39" s="138">
        <v>5</v>
      </c>
      <c r="D39" s="138">
        <v>353</v>
      </c>
      <c r="E39" s="138">
        <v>73</v>
      </c>
      <c r="F39" s="138">
        <v>284</v>
      </c>
      <c r="G39" s="138">
        <v>236</v>
      </c>
      <c r="H39" s="138">
        <v>1</v>
      </c>
      <c r="I39" s="138">
        <v>62</v>
      </c>
    </row>
    <row r="40" spans="1:9" ht="21.75" customHeight="1">
      <c r="A40" s="64" t="s">
        <v>54</v>
      </c>
      <c r="B40" s="65">
        <v>34</v>
      </c>
      <c r="C40" s="138">
        <v>7</v>
      </c>
      <c r="D40" s="138">
        <v>1782</v>
      </c>
      <c r="E40" s="138">
        <v>305</v>
      </c>
      <c r="F40" s="138">
        <v>1474</v>
      </c>
      <c r="G40" s="138">
        <v>1214</v>
      </c>
      <c r="H40" s="138">
        <v>10</v>
      </c>
      <c r="I40" s="138">
        <v>299</v>
      </c>
    </row>
    <row r="41" spans="1:9" ht="21.75" customHeight="1">
      <c r="A41" s="64" t="s">
        <v>55</v>
      </c>
      <c r="B41" s="66">
        <v>35</v>
      </c>
      <c r="C41" s="138">
        <v>1</v>
      </c>
      <c r="D41" s="138">
        <v>503</v>
      </c>
      <c r="E41" s="138">
        <v>66</v>
      </c>
      <c r="F41" s="138">
        <v>435</v>
      </c>
      <c r="G41" s="138">
        <v>376</v>
      </c>
      <c r="H41" s="138">
        <v>3</v>
      </c>
      <c r="I41" s="138">
        <v>93</v>
      </c>
    </row>
    <row r="42" spans="1:9" ht="21.75" customHeight="1">
      <c r="A42" s="100" t="s">
        <v>26</v>
      </c>
      <c r="B42" s="101">
        <v>32.5</v>
      </c>
      <c r="C42" s="138"/>
      <c r="D42" s="138">
        <v>3</v>
      </c>
      <c r="E42" s="138">
        <v>3</v>
      </c>
      <c r="F42" s="138"/>
      <c r="G42" s="138"/>
      <c r="H42" s="138"/>
      <c r="I42" s="138"/>
    </row>
    <row r="43" spans="1:9" ht="21.75" customHeight="1">
      <c r="A43" s="100" t="s">
        <v>27</v>
      </c>
      <c r="B43" s="101">
        <v>32.6</v>
      </c>
      <c r="C43" s="138">
        <v>2</v>
      </c>
      <c r="D43" s="138">
        <v>26</v>
      </c>
      <c r="E43" s="138">
        <v>18</v>
      </c>
      <c r="F43" s="138">
        <v>10</v>
      </c>
      <c r="G43" s="138">
        <v>5</v>
      </c>
      <c r="H43" s="138"/>
      <c r="I43" s="138">
        <v>8</v>
      </c>
    </row>
    <row r="44" spans="1:9" ht="21.75" customHeight="1">
      <c r="A44" s="100" t="s">
        <v>28</v>
      </c>
      <c r="B44" s="101">
        <v>32.7</v>
      </c>
      <c r="C44" s="138">
        <v>1</v>
      </c>
      <c r="D44" s="138"/>
      <c r="E44" s="138"/>
      <c r="F44" s="138">
        <v>1</v>
      </c>
      <c r="G44" s="138">
        <v>1</v>
      </c>
      <c r="H44" s="138"/>
      <c r="I44" s="138">
        <v>1</v>
      </c>
    </row>
    <row r="45" spans="1:9" ht="21.75" customHeight="1">
      <c r="A45" s="67" t="s">
        <v>2</v>
      </c>
      <c r="B45" s="68">
        <v>36</v>
      </c>
      <c r="C45" s="131">
        <f>SUM(C7,C10,C14,C19,C25,C29,C35,C38)</f>
        <v>375</v>
      </c>
      <c r="D45" s="131">
        <f aca="true" t="shared" si="0" ref="D45:I45">SUM(D7,D10,D14,D19,D25,D29,D35,D38)</f>
        <v>24436</v>
      </c>
      <c r="E45" s="131">
        <f t="shared" si="0"/>
        <v>3952</v>
      </c>
      <c r="F45" s="131">
        <f t="shared" si="0"/>
        <v>20436</v>
      </c>
      <c r="G45" s="131">
        <f t="shared" si="0"/>
        <v>15342</v>
      </c>
      <c r="H45" s="131">
        <f t="shared" si="0"/>
        <v>423</v>
      </c>
      <c r="I45" s="131">
        <f t="shared" si="0"/>
        <v>2580</v>
      </c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 horizontalCentered="1"/>
  <pageMargins left="0.31496062992125984" right="0" top="0.3937007874015748" bottom="0" header="0.7480314960629921" footer="0.3937007874015748"/>
  <pageSetup horizontalDpi="600" verticalDpi="600" orientation="landscape" paperSize="9" scale="74" r:id="rId1"/>
  <headerFooter alignWithMargins="0">
    <oddFooter>&amp;L51DE2347&amp;C</oddFooter>
  </headerFooter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2:P45"/>
  <sheetViews>
    <sheetView showGridLines="0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2" sqref="A2:P2"/>
    </sheetView>
  </sheetViews>
  <sheetFormatPr defaultColWidth="8.00390625" defaultRowHeight="15.75"/>
  <cols>
    <col min="1" max="1" width="34.125" style="14" bestFit="1" customWidth="1"/>
    <col min="2" max="2" width="5.00390625" style="14" customWidth="1"/>
    <col min="3" max="3" width="10.625" style="14" customWidth="1"/>
    <col min="4" max="4" width="11.125" style="14" customWidth="1"/>
    <col min="5" max="5" width="11.625" style="14" customWidth="1"/>
    <col min="6" max="7" width="13.875" style="14" customWidth="1"/>
    <col min="8" max="8" width="13.625" style="14" customWidth="1"/>
    <col min="9" max="9" width="13.125" style="14" customWidth="1"/>
    <col min="10" max="10" width="13.625" style="14" customWidth="1"/>
    <col min="11" max="11" width="11.625" style="14" customWidth="1"/>
    <col min="12" max="12" width="12.125" style="14" customWidth="1"/>
    <col min="13" max="16" width="15.125" style="14" customWidth="1"/>
    <col min="17" max="16384" width="8.00390625" style="14" customWidth="1"/>
  </cols>
  <sheetData>
    <row r="1" ht="0.75" customHeight="1"/>
    <row r="2" spans="1:16" ht="34.5" customHeight="1">
      <c r="A2" s="209" t="s">
        <v>271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s="15" customFormat="1" ht="19.5" customHeight="1">
      <c r="A3" s="212"/>
      <c r="B3" s="213" t="s">
        <v>279</v>
      </c>
      <c r="C3" s="189" t="s">
        <v>111</v>
      </c>
      <c r="D3" s="210" t="s">
        <v>56</v>
      </c>
      <c r="E3" s="190" t="s">
        <v>8</v>
      </c>
      <c r="F3" s="190"/>
      <c r="G3" s="190"/>
      <c r="H3" s="210" t="s">
        <v>114</v>
      </c>
      <c r="I3" s="210" t="s">
        <v>109</v>
      </c>
      <c r="J3" s="210" t="s">
        <v>110</v>
      </c>
      <c r="K3" s="210" t="s">
        <v>259</v>
      </c>
      <c r="L3" s="210" t="s">
        <v>275</v>
      </c>
      <c r="M3" s="216" t="s">
        <v>104</v>
      </c>
      <c r="N3" s="217"/>
      <c r="O3" s="217"/>
      <c r="P3" s="218"/>
    </row>
    <row r="4" spans="1:16" s="15" customFormat="1" ht="19.5" customHeight="1">
      <c r="A4" s="212"/>
      <c r="B4" s="214"/>
      <c r="C4" s="189"/>
      <c r="D4" s="210"/>
      <c r="E4" s="221" t="s">
        <v>112</v>
      </c>
      <c r="F4" s="221" t="s">
        <v>269</v>
      </c>
      <c r="G4" s="221" t="s">
        <v>113</v>
      </c>
      <c r="H4" s="210"/>
      <c r="I4" s="210"/>
      <c r="J4" s="210"/>
      <c r="K4" s="210"/>
      <c r="L4" s="210"/>
      <c r="M4" s="223" t="s">
        <v>57</v>
      </c>
      <c r="N4" s="219" t="s">
        <v>268</v>
      </c>
      <c r="O4" s="216" t="s">
        <v>8</v>
      </c>
      <c r="P4" s="218"/>
    </row>
    <row r="5" spans="1:16" s="15" customFormat="1" ht="120" customHeight="1">
      <c r="A5" s="212"/>
      <c r="B5" s="215"/>
      <c r="C5" s="189"/>
      <c r="D5" s="211"/>
      <c r="E5" s="222"/>
      <c r="F5" s="222"/>
      <c r="G5" s="222"/>
      <c r="H5" s="210"/>
      <c r="I5" s="210"/>
      <c r="J5" s="210"/>
      <c r="K5" s="210"/>
      <c r="L5" s="210"/>
      <c r="M5" s="224"/>
      <c r="N5" s="220"/>
      <c r="O5" s="22" t="s">
        <v>59</v>
      </c>
      <c r="P5" s="22" t="s">
        <v>62</v>
      </c>
    </row>
    <row r="6" spans="1:16" ht="17.25" customHeight="1">
      <c r="A6" s="16" t="s">
        <v>0</v>
      </c>
      <c r="B6" s="16" t="s">
        <v>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</row>
    <row r="7" spans="1:16" s="29" customFormat="1" ht="19.5" customHeight="1">
      <c r="A7" s="24" t="s">
        <v>22</v>
      </c>
      <c r="B7" s="25">
        <v>1</v>
      </c>
      <c r="C7" s="137">
        <v>1726</v>
      </c>
      <c r="D7" s="137">
        <v>307</v>
      </c>
      <c r="E7" s="137">
        <v>307</v>
      </c>
      <c r="F7" s="137"/>
      <c r="G7" s="137"/>
      <c r="H7" s="137">
        <v>162</v>
      </c>
      <c r="I7" s="137">
        <v>26</v>
      </c>
      <c r="J7" s="137">
        <v>59</v>
      </c>
      <c r="K7" s="137">
        <v>132</v>
      </c>
      <c r="L7" s="137">
        <v>686</v>
      </c>
      <c r="M7" s="137">
        <v>310</v>
      </c>
      <c r="N7" s="137">
        <v>354</v>
      </c>
      <c r="O7" s="137">
        <v>150</v>
      </c>
      <c r="P7" s="137">
        <v>68</v>
      </c>
    </row>
    <row r="8" spans="1:16" ht="19.5" customHeight="1">
      <c r="A8" s="26" t="s">
        <v>23</v>
      </c>
      <c r="B8" s="27">
        <v>2</v>
      </c>
      <c r="C8" s="136">
        <v>1468</v>
      </c>
      <c r="D8" s="136">
        <v>271</v>
      </c>
      <c r="E8" s="136">
        <v>271</v>
      </c>
      <c r="F8" s="136"/>
      <c r="G8" s="136"/>
      <c r="H8" s="136">
        <v>138</v>
      </c>
      <c r="I8" s="136">
        <v>25</v>
      </c>
      <c r="J8" s="136">
        <v>53</v>
      </c>
      <c r="K8" s="136">
        <v>120</v>
      </c>
      <c r="L8" s="136">
        <v>607</v>
      </c>
      <c r="M8" s="136">
        <v>273</v>
      </c>
      <c r="N8" s="136">
        <v>314</v>
      </c>
      <c r="O8" s="136">
        <v>141</v>
      </c>
      <c r="P8" s="136">
        <v>59</v>
      </c>
    </row>
    <row r="9" spans="1:16" ht="19.5" customHeight="1">
      <c r="A9" s="26" t="s">
        <v>24</v>
      </c>
      <c r="B9" s="27">
        <v>3</v>
      </c>
      <c r="C9" s="136">
        <v>257</v>
      </c>
      <c r="D9" s="136">
        <v>36</v>
      </c>
      <c r="E9" s="136">
        <v>36</v>
      </c>
      <c r="F9" s="136"/>
      <c r="G9" s="136"/>
      <c r="H9" s="136">
        <v>24</v>
      </c>
      <c r="I9" s="136">
        <v>1</v>
      </c>
      <c r="J9" s="136">
        <v>6</v>
      </c>
      <c r="K9" s="136">
        <v>11</v>
      </c>
      <c r="L9" s="136">
        <v>78</v>
      </c>
      <c r="M9" s="136">
        <v>37</v>
      </c>
      <c r="N9" s="136">
        <v>39</v>
      </c>
      <c r="O9" s="136">
        <v>9</v>
      </c>
      <c r="P9" s="136">
        <v>9</v>
      </c>
    </row>
    <row r="10" spans="1:16" s="29" customFormat="1" ht="19.5" customHeight="1">
      <c r="A10" s="24" t="s">
        <v>25</v>
      </c>
      <c r="B10" s="25">
        <v>4</v>
      </c>
      <c r="C10" s="137">
        <v>1358</v>
      </c>
      <c r="D10" s="137">
        <v>383</v>
      </c>
      <c r="E10" s="137">
        <v>369</v>
      </c>
      <c r="F10" s="137">
        <v>13</v>
      </c>
      <c r="G10" s="137">
        <v>1</v>
      </c>
      <c r="H10" s="137">
        <v>153</v>
      </c>
      <c r="I10" s="137">
        <v>12</v>
      </c>
      <c r="J10" s="137">
        <v>48</v>
      </c>
      <c r="K10" s="137">
        <v>60</v>
      </c>
      <c r="L10" s="137">
        <v>656</v>
      </c>
      <c r="M10" s="137">
        <v>428</v>
      </c>
      <c r="N10" s="137">
        <v>228</v>
      </c>
      <c r="O10" s="137">
        <v>81</v>
      </c>
      <c r="P10" s="137">
        <v>33</v>
      </c>
    </row>
    <row r="11" spans="1:16" ht="19.5" customHeight="1">
      <c r="A11" s="26" t="s">
        <v>26</v>
      </c>
      <c r="B11" s="27">
        <v>5</v>
      </c>
      <c r="C11" s="136">
        <v>549</v>
      </c>
      <c r="D11" s="136">
        <v>141</v>
      </c>
      <c r="E11" s="136">
        <v>136</v>
      </c>
      <c r="F11" s="136">
        <v>5</v>
      </c>
      <c r="G11" s="136"/>
      <c r="H11" s="136">
        <v>47</v>
      </c>
      <c r="I11" s="136">
        <v>2</v>
      </c>
      <c r="J11" s="136">
        <v>9</v>
      </c>
      <c r="K11" s="136">
        <v>24</v>
      </c>
      <c r="L11" s="136">
        <v>223</v>
      </c>
      <c r="M11" s="136">
        <v>149</v>
      </c>
      <c r="N11" s="136">
        <v>74</v>
      </c>
      <c r="O11" s="136">
        <v>23</v>
      </c>
      <c r="P11" s="136">
        <v>4</v>
      </c>
    </row>
    <row r="12" spans="1:16" ht="19.5" customHeight="1">
      <c r="A12" s="26" t="s">
        <v>27</v>
      </c>
      <c r="B12" s="27">
        <v>6</v>
      </c>
      <c r="C12" s="136">
        <v>644</v>
      </c>
      <c r="D12" s="136">
        <v>198</v>
      </c>
      <c r="E12" s="136">
        <v>192</v>
      </c>
      <c r="F12" s="136">
        <v>6</v>
      </c>
      <c r="G12" s="136"/>
      <c r="H12" s="136">
        <v>92</v>
      </c>
      <c r="I12" s="136">
        <v>10</v>
      </c>
      <c r="J12" s="136">
        <v>31</v>
      </c>
      <c r="K12" s="136">
        <v>24</v>
      </c>
      <c r="L12" s="136">
        <v>355</v>
      </c>
      <c r="M12" s="136">
        <v>224</v>
      </c>
      <c r="N12" s="136">
        <v>131</v>
      </c>
      <c r="O12" s="136">
        <v>52</v>
      </c>
      <c r="P12" s="136">
        <v>21</v>
      </c>
    </row>
    <row r="13" spans="1:16" ht="19.5" customHeight="1">
      <c r="A13" s="26" t="s">
        <v>28</v>
      </c>
      <c r="B13" s="27">
        <v>7</v>
      </c>
      <c r="C13" s="136">
        <v>162</v>
      </c>
      <c r="D13" s="136">
        <v>43</v>
      </c>
      <c r="E13" s="136">
        <v>40</v>
      </c>
      <c r="F13" s="136">
        <v>2</v>
      </c>
      <c r="G13" s="136">
        <v>1</v>
      </c>
      <c r="H13" s="136">
        <v>14</v>
      </c>
      <c r="I13" s="136"/>
      <c r="J13" s="136">
        <v>8</v>
      </c>
      <c r="K13" s="136">
        <v>11</v>
      </c>
      <c r="L13" s="136">
        <v>76</v>
      </c>
      <c r="M13" s="136">
        <v>54</v>
      </c>
      <c r="N13" s="136">
        <v>22</v>
      </c>
      <c r="O13" s="136">
        <v>6</v>
      </c>
      <c r="P13" s="136">
        <v>8</v>
      </c>
    </row>
    <row r="14" spans="1:16" s="29" customFormat="1" ht="19.5" customHeight="1">
      <c r="A14" s="24" t="s">
        <v>29</v>
      </c>
      <c r="B14" s="25">
        <v>8</v>
      </c>
      <c r="C14" s="137">
        <v>5624</v>
      </c>
      <c r="D14" s="137">
        <v>1090</v>
      </c>
      <c r="E14" s="137">
        <v>1062</v>
      </c>
      <c r="F14" s="137">
        <v>26</v>
      </c>
      <c r="G14" s="137">
        <v>2</v>
      </c>
      <c r="H14" s="137">
        <v>508</v>
      </c>
      <c r="I14" s="137">
        <v>16</v>
      </c>
      <c r="J14" s="137">
        <v>127</v>
      </c>
      <c r="K14" s="137">
        <v>233</v>
      </c>
      <c r="L14" s="137">
        <v>1974</v>
      </c>
      <c r="M14" s="137">
        <v>692</v>
      </c>
      <c r="N14" s="137">
        <v>1235</v>
      </c>
      <c r="O14" s="137">
        <v>539</v>
      </c>
      <c r="P14" s="137">
        <v>152</v>
      </c>
    </row>
    <row r="15" spans="1:16" ht="19.5" customHeight="1">
      <c r="A15" s="26" t="s">
        <v>30</v>
      </c>
      <c r="B15" s="27">
        <v>9</v>
      </c>
      <c r="C15" s="136">
        <v>731</v>
      </c>
      <c r="D15" s="136">
        <v>146</v>
      </c>
      <c r="E15" s="136">
        <v>143</v>
      </c>
      <c r="F15" s="136">
        <v>3</v>
      </c>
      <c r="G15" s="136"/>
      <c r="H15" s="136">
        <v>56</v>
      </c>
      <c r="I15" s="136">
        <v>3</v>
      </c>
      <c r="J15" s="136">
        <v>28</v>
      </c>
      <c r="K15" s="136">
        <v>27</v>
      </c>
      <c r="L15" s="136">
        <v>260</v>
      </c>
      <c r="M15" s="136">
        <v>103</v>
      </c>
      <c r="N15" s="136">
        <v>156</v>
      </c>
      <c r="O15" s="136">
        <v>78</v>
      </c>
      <c r="P15" s="136">
        <v>17</v>
      </c>
    </row>
    <row r="16" spans="1:16" ht="19.5" customHeight="1">
      <c r="A16" s="26" t="s">
        <v>31</v>
      </c>
      <c r="B16" s="27">
        <v>10</v>
      </c>
      <c r="C16" s="136">
        <v>315</v>
      </c>
      <c r="D16" s="136">
        <v>57</v>
      </c>
      <c r="E16" s="136">
        <v>55</v>
      </c>
      <c r="F16" s="136">
        <v>1</v>
      </c>
      <c r="G16" s="136">
        <v>1</v>
      </c>
      <c r="H16" s="136">
        <v>18</v>
      </c>
      <c r="I16" s="136">
        <v>1</v>
      </c>
      <c r="J16" s="136">
        <v>18</v>
      </c>
      <c r="K16" s="136">
        <v>16</v>
      </c>
      <c r="L16" s="136">
        <v>110</v>
      </c>
      <c r="M16" s="136">
        <v>51</v>
      </c>
      <c r="N16" s="136">
        <v>56</v>
      </c>
      <c r="O16" s="136">
        <v>19</v>
      </c>
      <c r="P16" s="136">
        <v>9</v>
      </c>
    </row>
    <row r="17" spans="1:16" ht="19.5" customHeight="1">
      <c r="A17" s="26" t="s">
        <v>32</v>
      </c>
      <c r="B17" s="27">
        <v>11</v>
      </c>
      <c r="C17" s="136">
        <v>191</v>
      </c>
      <c r="D17" s="136">
        <v>29</v>
      </c>
      <c r="E17" s="136">
        <v>29</v>
      </c>
      <c r="F17" s="136"/>
      <c r="G17" s="136"/>
      <c r="H17" s="136">
        <v>13</v>
      </c>
      <c r="I17" s="136">
        <v>5</v>
      </c>
      <c r="J17" s="136">
        <v>6</v>
      </c>
      <c r="K17" s="136">
        <v>10</v>
      </c>
      <c r="L17" s="136">
        <v>63</v>
      </c>
      <c r="M17" s="136">
        <v>26</v>
      </c>
      <c r="N17" s="136">
        <v>36</v>
      </c>
      <c r="O17" s="136">
        <v>19</v>
      </c>
      <c r="P17" s="136">
        <v>1</v>
      </c>
    </row>
    <row r="18" spans="1:16" ht="19.5" customHeight="1">
      <c r="A18" s="26" t="s">
        <v>33</v>
      </c>
      <c r="B18" s="27">
        <v>12</v>
      </c>
      <c r="C18" s="136">
        <v>4387</v>
      </c>
      <c r="D18" s="136">
        <v>858</v>
      </c>
      <c r="E18" s="136">
        <v>835</v>
      </c>
      <c r="F18" s="136">
        <v>22</v>
      </c>
      <c r="G18" s="136">
        <v>1</v>
      </c>
      <c r="H18" s="136">
        <v>421</v>
      </c>
      <c r="I18" s="136">
        <v>7</v>
      </c>
      <c r="J18" s="136">
        <v>75</v>
      </c>
      <c r="K18" s="136">
        <v>180</v>
      </c>
      <c r="L18" s="136">
        <v>1541</v>
      </c>
      <c r="M18" s="136">
        <v>512</v>
      </c>
      <c r="N18" s="136">
        <v>987</v>
      </c>
      <c r="O18" s="136">
        <v>423</v>
      </c>
      <c r="P18" s="136">
        <v>125</v>
      </c>
    </row>
    <row r="19" spans="1:16" s="29" customFormat="1" ht="19.5" customHeight="1">
      <c r="A19" s="24" t="s">
        <v>34</v>
      </c>
      <c r="B19" s="25">
        <v>13</v>
      </c>
      <c r="C19" s="137">
        <v>1561</v>
      </c>
      <c r="D19" s="137">
        <v>333</v>
      </c>
      <c r="E19" s="137">
        <v>325</v>
      </c>
      <c r="F19" s="137">
        <v>7</v>
      </c>
      <c r="G19" s="137">
        <v>1</v>
      </c>
      <c r="H19" s="137">
        <v>98</v>
      </c>
      <c r="I19" s="137"/>
      <c r="J19" s="137">
        <v>45</v>
      </c>
      <c r="K19" s="137">
        <v>36</v>
      </c>
      <c r="L19" s="137">
        <v>512</v>
      </c>
      <c r="M19" s="137">
        <v>140</v>
      </c>
      <c r="N19" s="137">
        <v>369</v>
      </c>
      <c r="O19" s="137">
        <v>170</v>
      </c>
      <c r="P19" s="137">
        <v>48</v>
      </c>
    </row>
    <row r="20" spans="1:16" ht="19.5" customHeight="1">
      <c r="A20" s="26" t="s">
        <v>35</v>
      </c>
      <c r="B20" s="27">
        <v>14</v>
      </c>
      <c r="C20" s="136">
        <v>184</v>
      </c>
      <c r="D20" s="136">
        <v>42</v>
      </c>
      <c r="E20" s="136">
        <v>41</v>
      </c>
      <c r="F20" s="136">
        <v>1</v>
      </c>
      <c r="G20" s="136"/>
      <c r="H20" s="136">
        <v>9</v>
      </c>
      <c r="I20" s="136"/>
      <c r="J20" s="136">
        <v>1</v>
      </c>
      <c r="K20" s="136">
        <v>4</v>
      </c>
      <c r="L20" s="136">
        <v>56</v>
      </c>
      <c r="M20" s="136">
        <v>12</v>
      </c>
      <c r="N20" s="136">
        <v>44</v>
      </c>
      <c r="O20" s="136">
        <v>14</v>
      </c>
      <c r="P20" s="136">
        <v>8</v>
      </c>
    </row>
    <row r="21" spans="1:16" ht="19.5" customHeight="1">
      <c r="A21" s="26" t="s">
        <v>36</v>
      </c>
      <c r="B21" s="27">
        <v>15</v>
      </c>
      <c r="C21" s="136">
        <v>231</v>
      </c>
      <c r="D21" s="136">
        <v>75</v>
      </c>
      <c r="E21" s="136">
        <v>73</v>
      </c>
      <c r="F21" s="136">
        <v>2</v>
      </c>
      <c r="G21" s="136"/>
      <c r="H21" s="136">
        <v>28</v>
      </c>
      <c r="I21" s="136"/>
      <c r="J21" s="136">
        <v>9</v>
      </c>
      <c r="K21" s="136">
        <v>13</v>
      </c>
      <c r="L21" s="136">
        <v>125</v>
      </c>
      <c r="M21" s="136">
        <v>31</v>
      </c>
      <c r="N21" s="136">
        <v>94</v>
      </c>
      <c r="O21" s="136">
        <v>43</v>
      </c>
      <c r="P21" s="136">
        <v>14</v>
      </c>
    </row>
    <row r="22" spans="1:16" ht="19.5" customHeight="1">
      <c r="A22" s="26" t="s">
        <v>37</v>
      </c>
      <c r="B22" s="27">
        <v>16</v>
      </c>
      <c r="C22" s="136">
        <v>803</v>
      </c>
      <c r="D22" s="136">
        <v>147</v>
      </c>
      <c r="E22" s="136">
        <v>143</v>
      </c>
      <c r="F22" s="136">
        <v>3</v>
      </c>
      <c r="G22" s="136">
        <v>1</v>
      </c>
      <c r="H22" s="136">
        <v>42</v>
      </c>
      <c r="I22" s="136"/>
      <c r="J22" s="136">
        <v>29</v>
      </c>
      <c r="K22" s="136">
        <v>14</v>
      </c>
      <c r="L22" s="136">
        <v>232</v>
      </c>
      <c r="M22" s="136">
        <v>73</v>
      </c>
      <c r="N22" s="136">
        <v>157</v>
      </c>
      <c r="O22" s="136">
        <v>81</v>
      </c>
      <c r="P22" s="136">
        <v>16</v>
      </c>
    </row>
    <row r="23" spans="1:16" ht="19.5" customHeight="1">
      <c r="A23" s="26" t="s">
        <v>38</v>
      </c>
      <c r="B23" s="27">
        <v>17</v>
      </c>
      <c r="C23" s="136">
        <v>204</v>
      </c>
      <c r="D23" s="136">
        <v>49</v>
      </c>
      <c r="E23" s="136">
        <v>48</v>
      </c>
      <c r="F23" s="136">
        <v>1</v>
      </c>
      <c r="G23" s="136"/>
      <c r="H23" s="136">
        <v>14</v>
      </c>
      <c r="I23" s="136"/>
      <c r="J23" s="136">
        <v>4</v>
      </c>
      <c r="K23" s="136">
        <v>5</v>
      </c>
      <c r="L23" s="136">
        <v>72</v>
      </c>
      <c r="M23" s="136">
        <v>16</v>
      </c>
      <c r="N23" s="136">
        <v>55</v>
      </c>
      <c r="O23" s="136">
        <v>22</v>
      </c>
      <c r="P23" s="136">
        <v>8</v>
      </c>
    </row>
    <row r="24" spans="1:16" ht="20.25" customHeight="1">
      <c r="A24" s="26" t="s">
        <v>39</v>
      </c>
      <c r="B24" s="27">
        <v>18</v>
      </c>
      <c r="C24" s="136">
        <v>139</v>
      </c>
      <c r="D24" s="136">
        <v>20</v>
      </c>
      <c r="E24" s="136">
        <v>20</v>
      </c>
      <c r="F24" s="136"/>
      <c r="G24" s="136"/>
      <c r="H24" s="136">
        <v>5</v>
      </c>
      <c r="I24" s="136"/>
      <c r="J24" s="136">
        <v>2</v>
      </c>
      <c r="K24" s="136"/>
      <c r="L24" s="136">
        <v>27</v>
      </c>
      <c r="M24" s="136">
        <v>8</v>
      </c>
      <c r="N24" s="136">
        <v>19</v>
      </c>
      <c r="O24" s="136">
        <v>10</v>
      </c>
      <c r="P24" s="136">
        <v>2</v>
      </c>
    </row>
    <row r="25" spans="1:16" s="29" customFormat="1" ht="19.5" customHeight="1">
      <c r="A25" s="24" t="s">
        <v>40</v>
      </c>
      <c r="B25" s="25">
        <v>19</v>
      </c>
      <c r="C25" s="137">
        <v>1486</v>
      </c>
      <c r="D25" s="137">
        <v>319</v>
      </c>
      <c r="E25" s="137">
        <v>309</v>
      </c>
      <c r="F25" s="137">
        <v>10</v>
      </c>
      <c r="G25" s="137"/>
      <c r="H25" s="137">
        <v>159</v>
      </c>
      <c r="I25" s="137">
        <v>4</v>
      </c>
      <c r="J25" s="137">
        <v>77</v>
      </c>
      <c r="K25" s="137">
        <v>99</v>
      </c>
      <c r="L25" s="137">
        <v>658</v>
      </c>
      <c r="M25" s="137">
        <v>241</v>
      </c>
      <c r="N25" s="137">
        <v>416</v>
      </c>
      <c r="O25" s="137">
        <v>94</v>
      </c>
      <c r="P25" s="137">
        <v>21</v>
      </c>
    </row>
    <row r="26" spans="1:16" ht="19.5" customHeight="1">
      <c r="A26" s="26" t="s">
        <v>41</v>
      </c>
      <c r="B26" s="27">
        <v>20</v>
      </c>
      <c r="C26" s="136">
        <v>355</v>
      </c>
      <c r="D26" s="136">
        <v>63</v>
      </c>
      <c r="E26" s="136">
        <v>62</v>
      </c>
      <c r="F26" s="136">
        <v>1</v>
      </c>
      <c r="G26" s="136"/>
      <c r="H26" s="136">
        <v>41</v>
      </c>
      <c r="I26" s="136">
        <v>2</v>
      </c>
      <c r="J26" s="136">
        <v>32</v>
      </c>
      <c r="K26" s="136">
        <v>26</v>
      </c>
      <c r="L26" s="136">
        <v>164</v>
      </c>
      <c r="M26" s="136">
        <v>66</v>
      </c>
      <c r="N26" s="136">
        <v>98</v>
      </c>
      <c r="O26" s="136">
        <v>22</v>
      </c>
      <c r="P26" s="136">
        <v>4</v>
      </c>
    </row>
    <row r="27" spans="1:16" ht="19.5" customHeight="1">
      <c r="A27" s="26" t="s">
        <v>42</v>
      </c>
      <c r="B27" s="27">
        <v>21</v>
      </c>
      <c r="C27" s="136">
        <v>855</v>
      </c>
      <c r="D27" s="136">
        <v>183</v>
      </c>
      <c r="E27" s="136">
        <v>178</v>
      </c>
      <c r="F27" s="136">
        <v>5</v>
      </c>
      <c r="G27" s="136"/>
      <c r="H27" s="136">
        <v>92</v>
      </c>
      <c r="I27" s="136">
        <v>1</v>
      </c>
      <c r="J27" s="136">
        <v>29</v>
      </c>
      <c r="K27" s="136">
        <v>58</v>
      </c>
      <c r="L27" s="136">
        <v>363</v>
      </c>
      <c r="M27" s="136">
        <v>127</v>
      </c>
      <c r="N27" s="136">
        <v>236</v>
      </c>
      <c r="O27" s="136">
        <v>54</v>
      </c>
      <c r="P27" s="136">
        <v>14</v>
      </c>
    </row>
    <row r="28" spans="1:16" ht="19.5" customHeight="1">
      <c r="A28" s="26" t="s">
        <v>43</v>
      </c>
      <c r="B28" s="27">
        <v>22</v>
      </c>
      <c r="C28" s="136">
        <v>276</v>
      </c>
      <c r="D28" s="136">
        <v>73</v>
      </c>
      <c r="E28" s="136">
        <v>69</v>
      </c>
      <c r="F28" s="136">
        <v>4</v>
      </c>
      <c r="G28" s="136"/>
      <c r="H28" s="136">
        <v>26</v>
      </c>
      <c r="I28" s="136">
        <v>1</v>
      </c>
      <c r="J28" s="136">
        <v>16</v>
      </c>
      <c r="K28" s="136">
        <v>15</v>
      </c>
      <c r="L28" s="136">
        <v>131</v>
      </c>
      <c r="M28" s="136">
        <v>48</v>
      </c>
      <c r="N28" s="136">
        <v>82</v>
      </c>
      <c r="O28" s="136">
        <v>18</v>
      </c>
      <c r="P28" s="136">
        <v>3</v>
      </c>
    </row>
    <row r="29" spans="1:16" s="29" customFormat="1" ht="19.5" customHeight="1">
      <c r="A29" s="24" t="s">
        <v>44</v>
      </c>
      <c r="B29" s="25">
        <v>23</v>
      </c>
      <c r="C29" s="137">
        <v>1206</v>
      </c>
      <c r="D29" s="137">
        <v>268</v>
      </c>
      <c r="E29" s="137">
        <v>253</v>
      </c>
      <c r="F29" s="137">
        <v>14</v>
      </c>
      <c r="G29" s="137">
        <v>1</v>
      </c>
      <c r="H29" s="137">
        <v>110</v>
      </c>
      <c r="I29" s="137">
        <v>3</v>
      </c>
      <c r="J29" s="137">
        <v>65</v>
      </c>
      <c r="K29" s="137">
        <v>57</v>
      </c>
      <c r="L29" s="137">
        <v>503</v>
      </c>
      <c r="M29" s="137">
        <v>164</v>
      </c>
      <c r="N29" s="137">
        <v>339</v>
      </c>
      <c r="O29" s="137">
        <v>135</v>
      </c>
      <c r="P29" s="137">
        <v>57</v>
      </c>
    </row>
    <row r="30" spans="1:16" ht="19.5" customHeight="1">
      <c r="A30" s="26" t="s">
        <v>45</v>
      </c>
      <c r="B30" s="27">
        <v>24</v>
      </c>
      <c r="C30" s="136">
        <v>234</v>
      </c>
      <c r="D30" s="136">
        <v>46</v>
      </c>
      <c r="E30" s="136">
        <v>46</v>
      </c>
      <c r="F30" s="136"/>
      <c r="G30" s="136"/>
      <c r="H30" s="136">
        <v>23</v>
      </c>
      <c r="I30" s="136">
        <v>1</v>
      </c>
      <c r="J30" s="136">
        <v>24</v>
      </c>
      <c r="K30" s="136">
        <v>5</v>
      </c>
      <c r="L30" s="136">
        <v>99</v>
      </c>
      <c r="M30" s="136">
        <v>30</v>
      </c>
      <c r="N30" s="136">
        <v>69</v>
      </c>
      <c r="O30" s="136">
        <v>25</v>
      </c>
      <c r="P30" s="136">
        <v>7</v>
      </c>
    </row>
    <row r="31" spans="1:16" ht="19.5" customHeight="1">
      <c r="A31" s="26" t="s">
        <v>46</v>
      </c>
      <c r="B31" s="27">
        <v>25</v>
      </c>
      <c r="C31" s="136">
        <v>216</v>
      </c>
      <c r="D31" s="136">
        <v>36</v>
      </c>
      <c r="E31" s="136">
        <v>35</v>
      </c>
      <c r="F31" s="136">
        <v>1</v>
      </c>
      <c r="G31" s="136"/>
      <c r="H31" s="136">
        <v>17</v>
      </c>
      <c r="I31" s="136">
        <v>1</v>
      </c>
      <c r="J31" s="136">
        <v>13</v>
      </c>
      <c r="K31" s="136">
        <v>10</v>
      </c>
      <c r="L31" s="136">
        <v>77</v>
      </c>
      <c r="M31" s="136">
        <v>18</v>
      </c>
      <c r="N31" s="136">
        <v>59</v>
      </c>
      <c r="O31" s="136">
        <v>29</v>
      </c>
      <c r="P31" s="136">
        <v>8</v>
      </c>
    </row>
    <row r="32" spans="1:16" ht="19.5" customHeight="1">
      <c r="A32" s="26" t="s">
        <v>47</v>
      </c>
      <c r="B32" s="27">
        <v>26</v>
      </c>
      <c r="C32" s="136">
        <v>248</v>
      </c>
      <c r="D32" s="136">
        <v>80</v>
      </c>
      <c r="E32" s="136">
        <v>75</v>
      </c>
      <c r="F32" s="136">
        <v>5</v>
      </c>
      <c r="G32" s="136"/>
      <c r="H32" s="136">
        <v>23</v>
      </c>
      <c r="I32" s="136"/>
      <c r="J32" s="136">
        <v>9</v>
      </c>
      <c r="K32" s="136">
        <v>17</v>
      </c>
      <c r="L32" s="136">
        <v>129</v>
      </c>
      <c r="M32" s="136">
        <v>45</v>
      </c>
      <c r="N32" s="136">
        <v>84</v>
      </c>
      <c r="O32" s="136">
        <v>26</v>
      </c>
      <c r="P32" s="136">
        <v>23</v>
      </c>
    </row>
    <row r="33" spans="1:16" ht="19.5" customHeight="1">
      <c r="A33" s="26" t="s">
        <v>48</v>
      </c>
      <c r="B33" s="27">
        <v>27</v>
      </c>
      <c r="C33" s="136">
        <v>230</v>
      </c>
      <c r="D33" s="136">
        <v>51</v>
      </c>
      <c r="E33" s="136">
        <v>47</v>
      </c>
      <c r="F33" s="136">
        <v>4</v>
      </c>
      <c r="G33" s="136"/>
      <c r="H33" s="136">
        <v>31</v>
      </c>
      <c r="I33" s="136"/>
      <c r="J33" s="136">
        <v>13</v>
      </c>
      <c r="K33" s="136">
        <v>12</v>
      </c>
      <c r="L33" s="136">
        <v>107</v>
      </c>
      <c r="M33" s="136">
        <v>38</v>
      </c>
      <c r="N33" s="136">
        <v>69</v>
      </c>
      <c r="O33" s="136">
        <v>28</v>
      </c>
      <c r="P33" s="136">
        <v>12</v>
      </c>
    </row>
    <row r="34" spans="1:16" ht="19.5" customHeight="1">
      <c r="A34" s="26" t="s">
        <v>49</v>
      </c>
      <c r="B34" s="27">
        <v>28</v>
      </c>
      <c r="C34" s="136">
        <v>278</v>
      </c>
      <c r="D34" s="136">
        <v>55</v>
      </c>
      <c r="E34" s="136">
        <v>50</v>
      </c>
      <c r="F34" s="136">
        <v>4</v>
      </c>
      <c r="G34" s="136">
        <v>1</v>
      </c>
      <c r="H34" s="136">
        <v>16</v>
      </c>
      <c r="I34" s="136">
        <v>1</v>
      </c>
      <c r="J34" s="136">
        <v>6</v>
      </c>
      <c r="K34" s="136">
        <v>13</v>
      </c>
      <c r="L34" s="136">
        <v>91</v>
      </c>
      <c r="M34" s="136">
        <v>33</v>
      </c>
      <c r="N34" s="136">
        <v>58</v>
      </c>
      <c r="O34" s="136">
        <v>27</v>
      </c>
      <c r="P34" s="136">
        <v>7</v>
      </c>
    </row>
    <row r="35" spans="1:16" s="29" customFormat="1" ht="19.5" customHeight="1">
      <c r="A35" s="24" t="s">
        <v>50</v>
      </c>
      <c r="B35" s="25">
        <v>29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ht="19.5" customHeight="1">
      <c r="A36" s="26" t="s">
        <v>102</v>
      </c>
      <c r="B36" s="27">
        <v>30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1:16" ht="19.5" customHeight="1">
      <c r="A37" s="69" t="s">
        <v>51</v>
      </c>
      <c r="B37" s="70">
        <v>31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1:16" s="29" customFormat="1" ht="19.5" customHeight="1">
      <c r="A38" s="71" t="s">
        <v>52</v>
      </c>
      <c r="B38" s="72">
        <v>32</v>
      </c>
      <c r="C38" s="137">
        <v>1545</v>
      </c>
      <c r="D38" s="137">
        <v>440</v>
      </c>
      <c r="E38" s="137">
        <v>426</v>
      </c>
      <c r="F38" s="137">
        <v>11</v>
      </c>
      <c r="G38" s="137">
        <v>3</v>
      </c>
      <c r="H38" s="137">
        <v>173</v>
      </c>
      <c r="I38" s="137">
        <v>8</v>
      </c>
      <c r="J38" s="137">
        <v>95</v>
      </c>
      <c r="K38" s="137">
        <v>62</v>
      </c>
      <c r="L38" s="137">
        <v>778</v>
      </c>
      <c r="M38" s="137">
        <v>313</v>
      </c>
      <c r="N38" s="137">
        <v>430</v>
      </c>
      <c r="O38" s="137">
        <v>230</v>
      </c>
      <c r="P38" s="137">
        <v>57</v>
      </c>
    </row>
    <row r="39" spans="1:16" ht="19.5" customHeight="1">
      <c r="A39" s="69" t="s">
        <v>53</v>
      </c>
      <c r="B39" s="70">
        <v>33</v>
      </c>
      <c r="C39" s="136">
        <v>217</v>
      </c>
      <c r="D39" s="136">
        <v>63</v>
      </c>
      <c r="E39" s="136">
        <v>62</v>
      </c>
      <c r="F39" s="136">
        <v>1</v>
      </c>
      <c r="G39" s="136"/>
      <c r="H39" s="136">
        <v>15</v>
      </c>
      <c r="I39" s="136">
        <v>2</v>
      </c>
      <c r="J39" s="136">
        <v>25</v>
      </c>
      <c r="K39" s="136">
        <v>8</v>
      </c>
      <c r="L39" s="136">
        <v>113</v>
      </c>
      <c r="M39" s="136">
        <v>47</v>
      </c>
      <c r="N39" s="136">
        <v>62</v>
      </c>
      <c r="O39" s="136">
        <v>33</v>
      </c>
      <c r="P39" s="136">
        <v>6</v>
      </c>
    </row>
    <row r="40" spans="1:16" ht="19.5" customHeight="1">
      <c r="A40" s="69" t="s">
        <v>54</v>
      </c>
      <c r="B40" s="70">
        <v>34</v>
      </c>
      <c r="C40" s="136">
        <v>990</v>
      </c>
      <c r="D40" s="136">
        <v>274</v>
      </c>
      <c r="E40" s="136">
        <v>263</v>
      </c>
      <c r="F40" s="136">
        <v>8</v>
      </c>
      <c r="G40" s="136">
        <v>3</v>
      </c>
      <c r="H40" s="136">
        <v>110</v>
      </c>
      <c r="I40" s="136">
        <v>4</v>
      </c>
      <c r="J40" s="136">
        <v>62</v>
      </c>
      <c r="K40" s="136">
        <v>43</v>
      </c>
      <c r="L40" s="136">
        <v>493</v>
      </c>
      <c r="M40" s="136">
        <v>202</v>
      </c>
      <c r="N40" s="136">
        <v>269</v>
      </c>
      <c r="O40" s="136">
        <v>145</v>
      </c>
      <c r="P40" s="136">
        <v>38</v>
      </c>
    </row>
    <row r="41" spans="1:16" ht="19.5" customHeight="1">
      <c r="A41" s="69" t="s">
        <v>55</v>
      </c>
      <c r="B41" s="70">
        <v>35</v>
      </c>
      <c r="C41" s="136">
        <v>339</v>
      </c>
      <c r="D41" s="136">
        <v>102</v>
      </c>
      <c r="E41" s="136">
        <v>100</v>
      </c>
      <c r="F41" s="136">
        <v>2</v>
      </c>
      <c r="G41" s="136"/>
      <c r="H41" s="136">
        <v>48</v>
      </c>
      <c r="I41" s="136">
        <v>2</v>
      </c>
      <c r="J41" s="136">
        <v>8</v>
      </c>
      <c r="K41" s="136">
        <v>11</v>
      </c>
      <c r="L41" s="136">
        <v>171</v>
      </c>
      <c r="M41" s="136">
        <v>64</v>
      </c>
      <c r="N41" s="136">
        <v>98</v>
      </c>
      <c r="O41" s="136">
        <v>50</v>
      </c>
      <c r="P41" s="136">
        <v>13</v>
      </c>
    </row>
    <row r="42" spans="1:16" ht="19.5" customHeight="1">
      <c r="A42" s="100" t="s">
        <v>26</v>
      </c>
      <c r="B42" s="101">
        <v>32.5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</row>
    <row r="43" spans="1:16" ht="19.5" customHeight="1">
      <c r="A43" s="100" t="s">
        <v>27</v>
      </c>
      <c r="B43" s="101">
        <v>32.6</v>
      </c>
      <c r="C43" s="136">
        <v>1</v>
      </c>
      <c r="D43" s="136">
        <v>2</v>
      </c>
      <c r="E43" s="136">
        <v>2</v>
      </c>
      <c r="F43" s="136"/>
      <c r="G43" s="136"/>
      <c r="H43" s="136"/>
      <c r="I43" s="136"/>
      <c r="J43" s="136"/>
      <c r="K43" s="136">
        <v>1</v>
      </c>
      <c r="L43" s="136">
        <v>3</v>
      </c>
      <c r="M43" s="136">
        <v>1</v>
      </c>
      <c r="N43" s="136">
        <v>2</v>
      </c>
      <c r="O43" s="136">
        <v>2</v>
      </c>
      <c r="P43" s="136"/>
    </row>
    <row r="44" spans="1:16" ht="19.5" customHeight="1">
      <c r="A44" s="100" t="s">
        <v>28</v>
      </c>
      <c r="B44" s="101">
        <v>32.7</v>
      </c>
      <c r="C44" s="136">
        <v>1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</row>
    <row r="45" spans="1:16" s="29" customFormat="1" ht="19.5" customHeight="1">
      <c r="A45" s="73" t="s">
        <v>3</v>
      </c>
      <c r="B45" s="74">
        <v>36</v>
      </c>
      <c r="C45" s="137">
        <v>14506</v>
      </c>
      <c r="D45" s="137">
        <v>3140</v>
      </c>
      <c r="E45" s="137">
        <v>3051</v>
      </c>
      <c r="F45" s="137">
        <v>81</v>
      </c>
      <c r="G45" s="137">
        <v>8</v>
      </c>
      <c r="H45" s="137">
        <v>1363</v>
      </c>
      <c r="I45" s="137">
        <v>69</v>
      </c>
      <c r="J45" s="137">
        <v>516</v>
      </c>
      <c r="K45" s="137">
        <v>679</v>
      </c>
      <c r="L45" s="137">
        <v>5767</v>
      </c>
      <c r="M45" s="137">
        <v>2288</v>
      </c>
      <c r="N45" s="137">
        <v>3371</v>
      </c>
      <c r="O45" s="137">
        <v>1399</v>
      </c>
      <c r="P45" s="137">
        <v>436</v>
      </c>
    </row>
  </sheetData>
  <sheetProtection/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rintOptions/>
  <pageMargins left="0.1968503937007874" right="0" top="0.35433070866141736" bottom="0" header="0.3937007874015748" footer="0.3937007874015748"/>
  <pageSetup horizontalDpi="180" verticalDpi="180" orientation="landscape" paperSize="9" scale="55" r:id="rId1"/>
  <headerFooter alignWithMargins="0">
    <oddFooter>&amp;L51DE2347&amp;C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4"/>
  <dimension ref="A1:P98"/>
  <sheetViews>
    <sheetView showGridLines="0" zoomScale="95" zoomScaleNormal="95" zoomScalePageLayoutView="0" workbookViewId="0" topLeftCell="A1">
      <selection activeCell="A1" sqref="A1:L1"/>
    </sheetView>
  </sheetViews>
  <sheetFormatPr defaultColWidth="9.00390625" defaultRowHeight="17.25" customHeight="1"/>
  <cols>
    <col min="1" max="1" width="3.875" style="90" customWidth="1"/>
    <col min="2" max="3" width="3.125" style="90" customWidth="1"/>
    <col min="4" max="4" width="50.625" style="90" customWidth="1"/>
    <col min="5" max="5" width="7.625" style="90" customWidth="1"/>
    <col min="6" max="7" width="10.625" style="90" customWidth="1"/>
    <col min="8" max="8" width="9.625" style="90" customWidth="1"/>
    <col min="9" max="9" width="8.125" style="90" customWidth="1"/>
    <col min="10" max="10" width="9.125" style="90" customWidth="1"/>
    <col min="11" max="12" width="13.125" style="90" customWidth="1"/>
    <col min="13" max="255" width="9.00390625" style="90" customWidth="1"/>
    <col min="256" max="16384" width="9.00390625" style="90" customWidth="1"/>
  </cols>
  <sheetData>
    <row r="1" spans="1:12" ht="35.25" customHeight="1">
      <c r="A1" s="231" t="s">
        <v>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3" ht="15.75">
      <c r="A2" s="230" t="s">
        <v>248</v>
      </c>
      <c r="B2" s="230"/>
      <c r="C2" s="230"/>
      <c r="D2" s="230"/>
      <c r="E2" s="230" t="s">
        <v>10</v>
      </c>
      <c r="F2" s="230" t="s">
        <v>257</v>
      </c>
      <c r="G2" s="230" t="s">
        <v>258</v>
      </c>
      <c r="H2" s="230" t="s">
        <v>270</v>
      </c>
      <c r="I2" s="112" t="s">
        <v>7</v>
      </c>
      <c r="J2" s="230" t="s">
        <v>273</v>
      </c>
      <c r="K2" s="230" t="s">
        <v>266</v>
      </c>
      <c r="L2" s="230"/>
      <c r="M2" s="97"/>
    </row>
    <row r="3" spans="1:16" ht="159.75" customHeight="1">
      <c r="A3" s="230"/>
      <c r="B3" s="230"/>
      <c r="C3" s="230"/>
      <c r="D3" s="230"/>
      <c r="E3" s="230"/>
      <c r="F3" s="230"/>
      <c r="G3" s="230"/>
      <c r="H3" s="230"/>
      <c r="I3" s="112" t="s">
        <v>93</v>
      </c>
      <c r="J3" s="230"/>
      <c r="K3" s="112" t="s">
        <v>254</v>
      </c>
      <c r="L3" s="112" t="s">
        <v>253</v>
      </c>
      <c r="M3" s="113"/>
      <c r="N3" s="114"/>
      <c r="O3" s="114"/>
      <c r="P3" s="114"/>
    </row>
    <row r="4" spans="1:13" ht="18" customHeight="1">
      <c r="A4" s="230" t="s">
        <v>0</v>
      </c>
      <c r="B4" s="230"/>
      <c r="C4" s="230"/>
      <c r="D4" s="230"/>
      <c r="E4" s="112" t="s">
        <v>1</v>
      </c>
      <c r="F4" s="112">
        <v>1</v>
      </c>
      <c r="G4" s="112">
        <v>2</v>
      </c>
      <c r="H4" s="112">
        <v>3</v>
      </c>
      <c r="I4" s="112">
        <v>4</v>
      </c>
      <c r="J4" s="112">
        <v>5</v>
      </c>
      <c r="K4" s="112">
        <v>6</v>
      </c>
      <c r="L4" s="112">
        <v>7</v>
      </c>
      <c r="M4" s="97"/>
    </row>
    <row r="5" spans="1:13" s="105" customFormat="1" ht="35.25" customHeight="1">
      <c r="A5" s="225" t="s">
        <v>121</v>
      </c>
      <c r="B5" s="227" t="s">
        <v>274</v>
      </c>
      <c r="C5" s="227"/>
      <c r="D5" s="227"/>
      <c r="E5" s="116" t="s">
        <v>122</v>
      </c>
      <c r="F5" s="132">
        <v>15635</v>
      </c>
      <c r="G5" s="132">
        <v>13481</v>
      </c>
      <c r="H5" s="132">
        <v>3061</v>
      </c>
      <c r="I5" s="132">
        <v>2110</v>
      </c>
      <c r="J5" s="132">
        <v>534</v>
      </c>
      <c r="K5" s="132">
        <v>1479</v>
      </c>
      <c r="L5" s="132">
        <v>2039</v>
      </c>
      <c r="M5" s="104"/>
    </row>
    <row r="6" spans="1:13" s="105" customFormat="1" ht="17.25" customHeight="1">
      <c r="A6" s="225"/>
      <c r="B6" s="227" t="s">
        <v>63</v>
      </c>
      <c r="C6" s="227"/>
      <c r="D6" s="227"/>
      <c r="E6" s="116" t="s">
        <v>80</v>
      </c>
      <c r="F6" s="132">
        <v>382</v>
      </c>
      <c r="G6" s="132">
        <v>326</v>
      </c>
      <c r="H6" s="132">
        <v>83</v>
      </c>
      <c r="I6" s="132">
        <v>61</v>
      </c>
      <c r="J6" s="132">
        <v>6</v>
      </c>
      <c r="K6" s="132">
        <v>42</v>
      </c>
      <c r="L6" s="132">
        <v>44</v>
      </c>
      <c r="M6" s="104"/>
    </row>
    <row r="7" spans="1:13" s="105" customFormat="1" ht="17.25" customHeight="1">
      <c r="A7" s="225"/>
      <c r="B7" s="227" t="s">
        <v>64</v>
      </c>
      <c r="C7" s="227"/>
      <c r="D7" s="227"/>
      <c r="E7" s="116" t="s">
        <v>81</v>
      </c>
      <c r="F7" s="132">
        <v>218</v>
      </c>
      <c r="G7" s="132">
        <v>182</v>
      </c>
      <c r="H7" s="132">
        <v>30</v>
      </c>
      <c r="I7" s="132">
        <v>17</v>
      </c>
      <c r="J7" s="132">
        <v>3</v>
      </c>
      <c r="K7" s="132">
        <v>12</v>
      </c>
      <c r="L7" s="132">
        <v>21</v>
      </c>
      <c r="M7" s="104"/>
    </row>
    <row r="8" spans="1:13" s="105" customFormat="1" ht="17.25" customHeight="1">
      <c r="A8" s="225"/>
      <c r="B8" s="227" t="s">
        <v>65</v>
      </c>
      <c r="C8" s="227"/>
      <c r="D8" s="227"/>
      <c r="E8" s="116" t="s">
        <v>82</v>
      </c>
      <c r="F8" s="132">
        <v>468</v>
      </c>
      <c r="G8" s="132">
        <v>406</v>
      </c>
      <c r="H8" s="132">
        <v>93</v>
      </c>
      <c r="I8" s="132">
        <v>71</v>
      </c>
      <c r="J8" s="132">
        <v>6</v>
      </c>
      <c r="K8" s="132">
        <v>30</v>
      </c>
      <c r="L8" s="132">
        <v>65</v>
      </c>
      <c r="M8" s="104"/>
    </row>
    <row r="9" spans="1:13" s="105" customFormat="1" ht="17.25" customHeight="1">
      <c r="A9" s="225"/>
      <c r="B9" s="227" t="s">
        <v>66</v>
      </c>
      <c r="C9" s="227"/>
      <c r="D9" s="227"/>
      <c r="E9" s="116" t="s">
        <v>83</v>
      </c>
      <c r="F9" s="132">
        <v>1569</v>
      </c>
      <c r="G9" s="132">
        <v>1323</v>
      </c>
      <c r="H9" s="132">
        <v>309</v>
      </c>
      <c r="I9" s="132">
        <v>226</v>
      </c>
      <c r="J9" s="132">
        <v>12</v>
      </c>
      <c r="K9" s="132">
        <v>144</v>
      </c>
      <c r="L9" s="132">
        <v>173</v>
      </c>
      <c r="M9" s="104"/>
    </row>
    <row r="10" spans="1:13" s="105" customFormat="1" ht="17.25" customHeight="1">
      <c r="A10" s="225"/>
      <c r="B10" s="227" t="s">
        <v>123</v>
      </c>
      <c r="C10" s="227"/>
      <c r="D10" s="227"/>
      <c r="E10" s="116" t="s">
        <v>84</v>
      </c>
      <c r="F10" s="132">
        <v>12998</v>
      </c>
      <c r="G10" s="132">
        <v>11244</v>
      </c>
      <c r="H10" s="132">
        <v>2546</v>
      </c>
      <c r="I10" s="132">
        <v>1735</v>
      </c>
      <c r="J10" s="132">
        <v>507</v>
      </c>
      <c r="K10" s="132">
        <v>1251</v>
      </c>
      <c r="L10" s="132">
        <v>1736</v>
      </c>
      <c r="M10" s="104"/>
    </row>
    <row r="11" spans="1:13" ht="17.25" customHeight="1">
      <c r="A11" s="225"/>
      <c r="B11" s="225" t="s">
        <v>8</v>
      </c>
      <c r="C11" s="225" t="s">
        <v>12</v>
      </c>
      <c r="D11" s="225"/>
      <c r="E11" s="117" t="s">
        <v>124</v>
      </c>
      <c r="F11" s="133">
        <v>6035</v>
      </c>
      <c r="G11" s="133">
        <v>5243</v>
      </c>
      <c r="H11" s="133">
        <v>1172</v>
      </c>
      <c r="I11" s="133">
        <v>819</v>
      </c>
      <c r="J11" s="133">
        <v>257</v>
      </c>
      <c r="K11" s="133">
        <v>619</v>
      </c>
      <c r="L11" s="133">
        <v>784</v>
      </c>
      <c r="M11" s="97"/>
    </row>
    <row r="12" spans="1:13" ht="17.25" customHeight="1">
      <c r="A12" s="225"/>
      <c r="B12" s="225"/>
      <c r="C12" s="225" t="s">
        <v>7</v>
      </c>
      <c r="D12" s="115" t="s">
        <v>13</v>
      </c>
      <c r="E12" s="117" t="s">
        <v>125</v>
      </c>
      <c r="F12" s="133">
        <v>164</v>
      </c>
      <c r="G12" s="133">
        <v>139</v>
      </c>
      <c r="H12" s="133">
        <v>37</v>
      </c>
      <c r="I12" s="133">
        <v>25</v>
      </c>
      <c r="J12" s="133">
        <v>1</v>
      </c>
      <c r="K12" s="133">
        <v>11</v>
      </c>
      <c r="L12" s="133">
        <v>26</v>
      </c>
      <c r="M12" s="97"/>
    </row>
    <row r="13" spans="1:13" ht="17.25" customHeight="1">
      <c r="A13" s="225"/>
      <c r="B13" s="225"/>
      <c r="C13" s="225"/>
      <c r="D13" s="118" t="s">
        <v>126</v>
      </c>
      <c r="E13" s="117" t="s">
        <v>127</v>
      </c>
      <c r="F13" s="133">
        <v>30</v>
      </c>
      <c r="G13" s="133">
        <v>26</v>
      </c>
      <c r="H13" s="133">
        <v>8</v>
      </c>
      <c r="I13" s="133">
        <v>6</v>
      </c>
      <c r="J13" s="133"/>
      <c r="K13" s="133">
        <v>3</v>
      </c>
      <c r="L13" s="133">
        <v>5</v>
      </c>
      <c r="M13" s="97"/>
    </row>
    <row r="14" spans="1:13" ht="17.25" customHeight="1">
      <c r="A14" s="225"/>
      <c r="B14" s="225"/>
      <c r="C14" s="225"/>
      <c r="D14" s="115" t="s">
        <v>79</v>
      </c>
      <c r="E14" s="117" t="s">
        <v>128</v>
      </c>
      <c r="F14" s="133">
        <v>5183</v>
      </c>
      <c r="G14" s="133">
        <v>4553</v>
      </c>
      <c r="H14" s="133">
        <v>984</v>
      </c>
      <c r="I14" s="133">
        <v>692</v>
      </c>
      <c r="J14" s="133">
        <v>231</v>
      </c>
      <c r="K14" s="133">
        <v>529</v>
      </c>
      <c r="L14" s="133">
        <v>662</v>
      </c>
      <c r="M14" s="97"/>
    </row>
    <row r="15" spans="1:13" ht="17.25" customHeight="1">
      <c r="A15" s="225"/>
      <c r="B15" s="225"/>
      <c r="C15" s="225"/>
      <c r="D15" s="118" t="s">
        <v>70</v>
      </c>
      <c r="E15" s="117" t="s">
        <v>129</v>
      </c>
      <c r="F15" s="133">
        <v>1789</v>
      </c>
      <c r="G15" s="133">
        <v>1560</v>
      </c>
      <c r="H15" s="133">
        <v>342</v>
      </c>
      <c r="I15" s="133">
        <v>243</v>
      </c>
      <c r="J15" s="133">
        <v>90</v>
      </c>
      <c r="K15" s="133">
        <v>206</v>
      </c>
      <c r="L15" s="133">
        <v>214</v>
      </c>
      <c r="M15" s="97"/>
    </row>
    <row r="16" spans="1:13" ht="17.25" customHeight="1">
      <c r="A16" s="225"/>
      <c r="B16" s="225" t="s">
        <v>130</v>
      </c>
      <c r="C16" s="225"/>
      <c r="D16" s="225"/>
      <c r="E16" s="117" t="s">
        <v>131</v>
      </c>
      <c r="F16" s="133">
        <v>1869</v>
      </c>
      <c r="G16" s="133">
        <v>1599</v>
      </c>
      <c r="H16" s="133">
        <v>381</v>
      </c>
      <c r="I16" s="133">
        <v>316</v>
      </c>
      <c r="J16" s="133">
        <v>53</v>
      </c>
      <c r="K16" s="133">
        <v>194</v>
      </c>
      <c r="L16" s="133">
        <v>235</v>
      </c>
      <c r="M16" s="97"/>
    </row>
    <row r="17" spans="1:13" ht="17.25" customHeight="1">
      <c r="A17" s="225"/>
      <c r="B17" s="226" t="s">
        <v>132</v>
      </c>
      <c r="C17" s="226"/>
      <c r="D17" s="226"/>
      <c r="E17" s="117" t="s">
        <v>133</v>
      </c>
      <c r="F17" s="133">
        <v>726</v>
      </c>
      <c r="G17" s="133">
        <v>621</v>
      </c>
      <c r="H17" s="133">
        <v>129</v>
      </c>
      <c r="I17" s="133">
        <v>110</v>
      </c>
      <c r="J17" s="133">
        <v>14</v>
      </c>
      <c r="K17" s="133">
        <v>63</v>
      </c>
      <c r="L17" s="133">
        <v>77</v>
      </c>
      <c r="M17" s="97"/>
    </row>
    <row r="18" spans="1:13" ht="17.25" customHeight="1">
      <c r="A18" s="225"/>
      <c r="B18" s="225" t="s">
        <v>14</v>
      </c>
      <c r="C18" s="225"/>
      <c r="D18" s="225"/>
      <c r="E18" s="117" t="s">
        <v>134</v>
      </c>
      <c r="F18" s="133">
        <v>198</v>
      </c>
      <c r="G18" s="133">
        <v>177</v>
      </c>
      <c r="H18" s="133">
        <v>41</v>
      </c>
      <c r="I18" s="133">
        <v>25</v>
      </c>
      <c r="J18" s="133">
        <v>6</v>
      </c>
      <c r="K18" s="133">
        <v>20</v>
      </c>
      <c r="L18" s="133">
        <v>27</v>
      </c>
      <c r="M18" s="97"/>
    </row>
    <row r="19" spans="1:13" ht="17.25" customHeight="1">
      <c r="A19" s="225"/>
      <c r="B19" s="225" t="s">
        <v>15</v>
      </c>
      <c r="C19" s="225"/>
      <c r="D19" s="225"/>
      <c r="E19" s="117" t="s">
        <v>135</v>
      </c>
      <c r="F19" s="133">
        <v>1127</v>
      </c>
      <c r="G19" s="133">
        <v>982</v>
      </c>
      <c r="H19" s="133">
        <v>188</v>
      </c>
      <c r="I19" s="133">
        <v>135</v>
      </c>
      <c r="J19" s="133">
        <v>40</v>
      </c>
      <c r="K19" s="133">
        <v>80</v>
      </c>
      <c r="L19" s="133">
        <v>142</v>
      </c>
      <c r="M19" s="97"/>
    </row>
    <row r="20" spans="1:13" ht="17.25" customHeight="1">
      <c r="A20" s="225"/>
      <c r="B20" s="226" t="s">
        <v>68</v>
      </c>
      <c r="C20" s="226"/>
      <c r="D20" s="226"/>
      <c r="E20" s="117" t="s">
        <v>136</v>
      </c>
      <c r="F20" s="133">
        <v>344</v>
      </c>
      <c r="G20" s="133">
        <v>295</v>
      </c>
      <c r="H20" s="133">
        <v>56</v>
      </c>
      <c r="I20" s="133">
        <v>41</v>
      </c>
      <c r="J20" s="133">
        <v>12</v>
      </c>
      <c r="K20" s="133">
        <v>21</v>
      </c>
      <c r="L20" s="133">
        <v>46</v>
      </c>
      <c r="M20" s="97"/>
    </row>
    <row r="21" spans="1:13" ht="17.25" customHeight="1">
      <c r="A21" s="225"/>
      <c r="B21" s="225" t="s">
        <v>16</v>
      </c>
      <c r="C21" s="225"/>
      <c r="D21" s="225"/>
      <c r="E21" s="117" t="s">
        <v>137</v>
      </c>
      <c r="F21" s="133">
        <v>1240</v>
      </c>
      <c r="G21" s="133">
        <v>1086</v>
      </c>
      <c r="H21" s="133">
        <v>212</v>
      </c>
      <c r="I21" s="133">
        <v>170</v>
      </c>
      <c r="J21" s="133">
        <v>42</v>
      </c>
      <c r="K21" s="133">
        <v>102</v>
      </c>
      <c r="L21" s="133">
        <v>146</v>
      </c>
      <c r="M21" s="97"/>
    </row>
    <row r="22" spans="1:13" ht="17.25" customHeight="1">
      <c r="A22" s="225"/>
      <c r="B22" s="225" t="s">
        <v>69</v>
      </c>
      <c r="C22" s="225"/>
      <c r="D22" s="225"/>
      <c r="E22" s="117" t="s">
        <v>138</v>
      </c>
      <c r="F22" s="133">
        <v>759</v>
      </c>
      <c r="G22" s="133">
        <v>668</v>
      </c>
      <c r="H22" s="133">
        <v>160</v>
      </c>
      <c r="I22" s="133">
        <v>116</v>
      </c>
      <c r="J22" s="133">
        <v>19</v>
      </c>
      <c r="K22" s="133">
        <v>84</v>
      </c>
      <c r="L22" s="133">
        <v>88</v>
      </c>
      <c r="M22" s="97"/>
    </row>
    <row r="23" spans="1:13" ht="17.25" customHeight="1">
      <c r="A23" s="225"/>
      <c r="B23" s="225" t="s">
        <v>7</v>
      </c>
      <c r="C23" s="225" t="s">
        <v>6</v>
      </c>
      <c r="D23" s="225"/>
      <c r="E23" s="117" t="s">
        <v>139</v>
      </c>
      <c r="F23" s="133">
        <v>399</v>
      </c>
      <c r="G23" s="133">
        <v>358</v>
      </c>
      <c r="H23" s="133">
        <v>92</v>
      </c>
      <c r="I23" s="133">
        <v>61</v>
      </c>
      <c r="J23" s="133">
        <v>10</v>
      </c>
      <c r="K23" s="133">
        <v>50</v>
      </c>
      <c r="L23" s="133">
        <v>48</v>
      </c>
      <c r="M23" s="97"/>
    </row>
    <row r="24" spans="1:13" ht="17.25" customHeight="1">
      <c r="A24" s="225"/>
      <c r="B24" s="225"/>
      <c r="C24" s="226" t="s">
        <v>140</v>
      </c>
      <c r="D24" s="228"/>
      <c r="E24" s="117" t="s">
        <v>141</v>
      </c>
      <c r="F24" s="133">
        <v>108</v>
      </c>
      <c r="G24" s="133">
        <v>98</v>
      </c>
      <c r="H24" s="133">
        <v>31</v>
      </c>
      <c r="I24" s="133">
        <v>23</v>
      </c>
      <c r="J24" s="133">
        <v>3</v>
      </c>
      <c r="K24" s="133">
        <v>18</v>
      </c>
      <c r="L24" s="133">
        <v>15</v>
      </c>
      <c r="M24" s="97"/>
    </row>
    <row r="25" spans="1:13" ht="17.25" customHeight="1">
      <c r="A25" s="225"/>
      <c r="B25" s="225" t="s">
        <v>142</v>
      </c>
      <c r="C25" s="225"/>
      <c r="D25" s="225"/>
      <c r="E25" s="117" t="s">
        <v>143</v>
      </c>
      <c r="F25" s="133">
        <v>369</v>
      </c>
      <c r="G25" s="133">
        <v>321</v>
      </c>
      <c r="H25" s="133">
        <v>76</v>
      </c>
      <c r="I25" s="133">
        <v>69</v>
      </c>
      <c r="J25" s="133">
        <v>6</v>
      </c>
      <c r="K25" s="133">
        <v>30</v>
      </c>
      <c r="L25" s="133">
        <v>52</v>
      </c>
      <c r="M25" s="97"/>
    </row>
    <row r="26" spans="1:13" ht="17.25" customHeight="1">
      <c r="A26" s="225"/>
      <c r="B26" s="225" t="s">
        <v>9</v>
      </c>
      <c r="C26" s="225"/>
      <c r="D26" s="225"/>
      <c r="E26" s="117" t="s">
        <v>144</v>
      </c>
      <c r="F26" s="133">
        <v>2567</v>
      </c>
      <c r="G26" s="133">
        <v>2164</v>
      </c>
      <c r="H26" s="133">
        <v>521</v>
      </c>
      <c r="I26" s="133">
        <v>271</v>
      </c>
      <c r="J26" s="133">
        <v>81</v>
      </c>
      <c r="K26" s="133">
        <v>223</v>
      </c>
      <c r="L26" s="133">
        <v>363</v>
      </c>
      <c r="M26" s="97"/>
    </row>
    <row r="27" spans="1:13" ht="17.25" customHeight="1">
      <c r="A27" s="225"/>
      <c r="B27" s="225" t="s">
        <v>7</v>
      </c>
      <c r="C27" s="225" t="s">
        <v>17</v>
      </c>
      <c r="D27" s="225"/>
      <c r="E27" s="117" t="s">
        <v>145</v>
      </c>
      <c r="F27" s="133">
        <v>2155</v>
      </c>
      <c r="G27" s="133">
        <v>1828</v>
      </c>
      <c r="H27" s="133">
        <v>446</v>
      </c>
      <c r="I27" s="133">
        <v>222</v>
      </c>
      <c r="J27" s="133">
        <v>75</v>
      </c>
      <c r="K27" s="133">
        <v>193</v>
      </c>
      <c r="L27" s="133">
        <v>313</v>
      </c>
      <c r="M27" s="97"/>
    </row>
    <row r="28" spans="1:13" ht="17.25" customHeight="1">
      <c r="A28" s="225"/>
      <c r="B28" s="225"/>
      <c r="C28" s="226" t="s">
        <v>146</v>
      </c>
      <c r="D28" s="226"/>
      <c r="E28" s="117" t="s">
        <v>147</v>
      </c>
      <c r="F28" s="133">
        <v>675</v>
      </c>
      <c r="G28" s="133">
        <v>568</v>
      </c>
      <c r="H28" s="133">
        <v>132</v>
      </c>
      <c r="I28" s="133">
        <v>71</v>
      </c>
      <c r="J28" s="133">
        <v>17</v>
      </c>
      <c r="K28" s="133">
        <v>54</v>
      </c>
      <c r="L28" s="133">
        <v>93</v>
      </c>
      <c r="M28" s="97"/>
    </row>
    <row r="29" spans="1:13" ht="17.25" customHeight="1">
      <c r="A29" s="225"/>
      <c r="B29" s="225" t="s">
        <v>148</v>
      </c>
      <c r="C29" s="225"/>
      <c r="D29" s="225"/>
      <c r="E29" s="117" t="s">
        <v>149</v>
      </c>
      <c r="F29" s="133">
        <v>31</v>
      </c>
      <c r="G29" s="133">
        <v>27</v>
      </c>
      <c r="H29" s="133">
        <v>7</v>
      </c>
      <c r="I29" s="133">
        <v>4</v>
      </c>
      <c r="J29" s="133"/>
      <c r="K29" s="133">
        <v>3</v>
      </c>
      <c r="L29" s="133">
        <v>4</v>
      </c>
      <c r="M29" s="97"/>
    </row>
    <row r="30" spans="1:13" ht="17.25" customHeight="1">
      <c r="A30" s="225"/>
      <c r="B30" s="225" t="s">
        <v>60</v>
      </c>
      <c r="C30" s="225"/>
      <c r="D30" s="225"/>
      <c r="E30" s="117" t="s">
        <v>150</v>
      </c>
      <c r="F30" s="133">
        <v>171</v>
      </c>
      <c r="G30" s="133">
        <v>146</v>
      </c>
      <c r="H30" s="133">
        <v>37</v>
      </c>
      <c r="I30" s="133">
        <v>28</v>
      </c>
      <c r="J30" s="133">
        <v>4</v>
      </c>
      <c r="K30" s="133">
        <v>11</v>
      </c>
      <c r="L30" s="133">
        <v>29</v>
      </c>
      <c r="M30" s="97"/>
    </row>
    <row r="31" spans="1:13" ht="17.25" customHeight="1">
      <c r="A31" s="225"/>
      <c r="B31" s="225" t="s">
        <v>61</v>
      </c>
      <c r="C31" s="225"/>
      <c r="D31" s="225"/>
      <c r="E31" s="117" t="s">
        <v>151</v>
      </c>
      <c r="F31" s="133">
        <v>69</v>
      </c>
      <c r="G31" s="133">
        <v>61</v>
      </c>
      <c r="H31" s="133">
        <v>14</v>
      </c>
      <c r="I31" s="133">
        <v>8</v>
      </c>
      <c r="J31" s="133">
        <v>1</v>
      </c>
      <c r="K31" s="133">
        <v>3</v>
      </c>
      <c r="L31" s="133">
        <v>11</v>
      </c>
      <c r="M31" s="97"/>
    </row>
    <row r="32" spans="1:13" ht="17.25" customHeight="1">
      <c r="A32" s="225"/>
      <c r="B32" s="225" t="s">
        <v>152</v>
      </c>
      <c r="C32" s="225"/>
      <c r="D32" s="225"/>
      <c r="E32" s="117" t="s">
        <v>153</v>
      </c>
      <c r="F32" s="133">
        <v>23</v>
      </c>
      <c r="G32" s="133">
        <v>15</v>
      </c>
      <c r="H32" s="133">
        <v>3</v>
      </c>
      <c r="I32" s="133"/>
      <c r="J32" s="133"/>
      <c r="K32" s="133"/>
      <c r="L32" s="133">
        <v>3</v>
      </c>
      <c r="M32" s="97"/>
    </row>
    <row r="33" spans="1:13" ht="17.25" customHeight="1">
      <c r="A33" s="225"/>
      <c r="B33" s="226" t="s">
        <v>154</v>
      </c>
      <c r="C33" s="226"/>
      <c r="D33" s="226"/>
      <c r="E33" s="117" t="s">
        <v>155</v>
      </c>
      <c r="F33" s="133"/>
      <c r="G33" s="133"/>
      <c r="H33" s="133"/>
      <c r="I33" s="133"/>
      <c r="J33" s="133"/>
      <c r="K33" s="133"/>
      <c r="L33" s="133"/>
      <c r="M33" s="97"/>
    </row>
    <row r="34" spans="1:13" ht="17.25" customHeight="1">
      <c r="A34" s="225"/>
      <c r="B34" s="225" t="s">
        <v>108</v>
      </c>
      <c r="C34" s="225"/>
      <c r="D34" s="225"/>
      <c r="E34" s="117" t="s">
        <v>156</v>
      </c>
      <c r="F34" s="133">
        <v>1177</v>
      </c>
      <c r="G34" s="133">
        <v>992</v>
      </c>
      <c r="H34" s="133">
        <v>249</v>
      </c>
      <c r="I34" s="133">
        <v>149</v>
      </c>
      <c r="J34" s="133">
        <v>25</v>
      </c>
      <c r="K34" s="133">
        <v>110</v>
      </c>
      <c r="L34" s="133">
        <v>155</v>
      </c>
      <c r="M34" s="97"/>
    </row>
    <row r="35" spans="1:13" s="105" customFormat="1" ht="17.25" customHeight="1">
      <c r="A35" s="225"/>
      <c r="B35" s="227" t="s">
        <v>157</v>
      </c>
      <c r="C35" s="227"/>
      <c r="D35" s="227"/>
      <c r="E35" s="116" t="s">
        <v>158</v>
      </c>
      <c r="F35" s="132">
        <v>1302</v>
      </c>
      <c r="G35" s="132">
        <v>1117</v>
      </c>
      <c r="H35" s="132">
        <v>263</v>
      </c>
      <c r="I35" s="132">
        <v>193</v>
      </c>
      <c r="J35" s="132">
        <v>18</v>
      </c>
      <c r="K35" s="132">
        <v>95</v>
      </c>
      <c r="L35" s="132">
        <v>182</v>
      </c>
      <c r="M35" s="104"/>
    </row>
    <row r="36" spans="1:13" ht="17.25" customHeight="1">
      <c r="A36" s="225"/>
      <c r="B36" s="225" t="s">
        <v>7</v>
      </c>
      <c r="C36" s="225" t="s">
        <v>159</v>
      </c>
      <c r="D36" s="225"/>
      <c r="E36" s="117" t="s">
        <v>160</v>
      </c>
      <c r="F36" s="133">
        <v>447</v>
      </c>
      <c r="G36" s="133">
        <v>375</v>
      </c>
      <c r="H36" s="133">
        <v>89</v>
      </c>
      <c r="I36" s="133">
        <v>53</v>
      </c>
      <c r="J36" s="133">
        <v>5</v>
      </c>
      <c r="K36" s="133">
        <v>25</v>
      </c>
      <c r="L36" s="133">
        <v>68</v>
      </c>
      <c r="M36" s="97"/>
    </row>
    <row r="37" spans="1:13" ht="17.25" customHeight="1">
      <c r="A37" s="225"/>
      <c r="B37" s="225"/>
      <c r="C37" s="225" t="s">
        <v>161</v>
      </c>
      <c r="D37" s="225"/>
      <c r="E37" s="117" t="s">
        <v>162</v>
      </c>
      <c r="F37" s="133">
        <v>131</v>
      </c>
      <c r="G37" s="133">
        <v>116</v>
      </c>
      <c r="H37" s="133">
        <v>26</v>
      </c>
      <c r="I37" s="133">
        <v>23</v>
      </c>
      <c r="J37" s="133">
        <v>2</v>
      </c>
      <c r="K37" s="133">
        <v>13</v>
      </c>
      <c r="L37" s="133">
        <v>14</v>
      </c>
      <c r="M37" s="97"/>
    </row>
    <row r="38" spans="1:13" ht="17.25" customHeight="1">
      <c r="A38" s="225"/>
      <c r="B38" s="225"/>
      <c r="C38" s="225" t="s">
        <v>249</v>
      </c>
      <c r="D38" s="225"/>
      <c r="E38" s="117" t="s">
        <v>163</v>
      </c>
      <c r="F38" s="133">
        <v>706</v>
      </c>
      <c r="G38" s="133">
        <v>612</v>
      </c>
      <c r="H38" s="133">
        <v>144</v>
      </c>
      <c r="I38" s="133">
        <v>113</v>
      </c>
      <c r="J38" s="133">
        <v>10</v>
      </c>
      <c r="K38" s="133">
        <v>54</v>
      </c>
      <c r="L38" s="133">
        <v>98</v>
      </c>
      <c r="M38" s="97"/>
    </row>
    <row r="39" spans="1:13" s="105" customFormat="1" ht="17.25" customHeight="1">
      <c r="A39" s="225"/>
      <c r="B39" s="227" t="s">
        <v>164</v>
      </c>
      <c r="C39" s="227"/>
      <c r="D39" s="227"/>
      <c r="E39" s="116" t="s">
        <v>165</v>
      </c>
      <c r="F39" s="132">
        <v>105</v>
      </c>
      <c r="G39" s="132">
        <v>93</v>
      </c>
      <c r="H39" s="132">
        <v>23</v>
      </c>
      <c r="I39" s="132">
        <v>10</v>
      </c>
      <c r="J39" s="132"/>
      <c r="K39" s="132">
        <v>6</v>
      </c>
      <c r="L39" s="132">
        <v>16</v>
      </c>
      <c r="M39" s="104"/>
    </row>
    <row r="40" spans="1:13" ht="17.25" customHeight="1">
      <c r="A40" s="225"/>
      <c r="B40" s="226" t="s">
        <v>166</v>
      </c>
      <c r="C40" s="226"/>
      <c r="D40" s="226"/>
      <c r="E40" s="117" t="s">
        <v>167</v>
      </c>
      <c r="F40" s="133">
        <v>41</v>
      </c>
      <c r="G40" s="133">
        <v>37</v>
      </c>
      <c r="H40" s="133">
        <v>6</v>
      </c>
      <c r="I40" s="133">
        <v>1</v>
      </c>
      <c r="J40" s="133"/>
      <c r="K40" s="133">
        <v>2</v>
      </c>
      <c r="L40" s="133">
        <v>4</v>
      </c>
      <c r="M40" s="97"/>
    </row>
    <row r="41" spans="1:13" s="105" customFormat="1" ht="17.25" customHeight="1">
      <c r="A41" s="225"/>
      <c r="B41" s="227" t="s">
        <v>91</v>
      </c>
      <c r="C41" s="227"/>
      <c r="D41" s="227"/>
      <c r="E41" s="116" t="s">
        <v>168</v>
      </c>
      <c r="F41" s="132">
        <v>743</v>
      </c>
      <c r="G41" s="132">
        <v>596</v>
      </c>
      <c r="H41" s="132">
        <v>152</v>
      </c>
      <c r="I41" s="132">
        <v>110</v>
      </c>
      <c r="J41" s="132">
        <v>9</v>
      </c>
      <c r="K41" s="132">
        <v>64</v>
      </c>
      <c r="L41" s="132">
        <v>95</v>
      </c>
      <c r="M41" s="104"/>
    </row>
    <row r="42" spans="1:13" ht="35.25" customHeight="1">
      <c r="A42" s="225"/>
      <c r="B42" s="232" t="s">
        <v>8</v>
      </c>
      <c r="C42" s="225" t="s">
        <v>256</v>
      </c>
      <c r="D42" s="225"/>
      <c r="E42" s="117" t="s">
        <v>169</v>
      </c>
      <c r="F42" s="133">
        <v>458</v>
      </c>
      <c r="G42" s="133">
        <v>370</v>
      </c>
      <c r="H42" s="133">
        <v>92</v>
      </c>
      <c r="I42" s="133">
        <v>69</v>
      </c>
      <c r="J42" s="133">
        <v>3</v>
      </c>
      <c r="K42" s="133">
        <v>37</v>
      </c>
      <c r="L42" s="133">
        <v>58</v>
      </c>
      <c r="M42" s="97"/>
    </row>
    <row r="43" spans="1:13" ht="35.25" customHeight="1">
      <c r="A43" s="225"/>
      <c r="B43" s="233"/>
      <c r="C43" s="225" t="s">
        <v>255</v>
      </c>
      <c r="D43" s="225"/>
      <c r="E43" s="117" t="s">
        <v>170</v>
      </c>
      <c r="F43" s="133">
        <v>66</v>
      </c>
      <c r="G43" s="133">
        <v>50</v>
      </c>
      <c r="H43" s="133">
        <v>19</v>
      </c>
      <c r="I43" s="133">
        <v>17</v>
      </c>
      <c r="J43" s="133"/>
      <c r="K43" s="133">
        <v>9</v>
      </c>
      <c r="L43" s="133">
        <v>9</v>
      </c>
      <c r="M43" s="97"/>
    </row>
    <row r="44" spans="1:13" ht="17.25" customHeight="1">
      <c r="A44" s="225"/>
      <c r="B44" s="233"/>
      <c r="C44" s="225" t="s">
        <v>71</v>
      </c>
      <c r="D44" s="225"/>
      <c r="E44" s="117" t="s">
        <v>171</v>
      </c>
      <c r="F44" s="133">
        <v>32</v>
      </c>
      <c r="G44" s="133">
        <v>26</v>
      </c>
      <c r="H44" s="133">
        <v>6</v>
      </c>
      <c r="I44" s="133">
        <v>5</v>
      </c>
      <c r="J44" s="133">
        <v>1</v>
      </c>
      <c r="K44" s="133">
        <v>2</v>
      </c>
      <c r="L44" s="133">
        <v>5</v>
      </c>
      <c r="M44" s="97"/>
    </row>
    <row r="45" spans="1:13" ht="17.25" customHeight="1">
      <c r="A45" s="225"/>
      <c r="B45" s="233"/>
      <c r="C45" s="225" t="s">
        <v>72</v>
      </c>
      <c r="D45" s="225"/>
      <c r="E45" s="117" t="s">
        <v>172</v>
      </c>
      <c r="F45" s="133">
        <v>96</v>
      </c>
      <c r="G45" s="133">
        <v>81</v>
      </c>
      <c r="H45" s="133">
        <v>21</v>
      </c>
      <c r="I45" s="133">
        <v>12</v>
      </c>
      <c r="J45" s="133">
        <v>4</v>
      </c>
      <c r="K45" s="133">
        <v>12</v>
      </c>
      <c r="L45" s="133">
        <v>13</v>
      </c>
      <c r="M45" s="97"/>
    </row>
    <row r="46" spans="1:13" ht="35.25" customHeight="1">
      <c r="A46" s="225"/>
      <c r="B46" s="233"/>
      <c r="C46" s="225" t="s">
        <v>173</v>
      </c>
      <c r="D46" s="225"/>
      <c r="E46" s="117" t="s">
        <v>174</v>
      </c>
      <c r="F46" s="133">
        <v>26</v>
      </c>
      <c r="G46" s="133">
        <v>21</v>
      </c>
      <c r="H46" s="133">
        <v>3</v>
      </c>
      <c r="I46" s="133">
        <v>1</v>
      </c>
      <c r="J46" s="133"/>
      <c r="K46" s="133"/>
      <c r="L46" s="133">
        <v>3</v>
      </c>
      <c r="M46" s="97"/>
    </row>
    <row r="47" spans="1:13" ht="17.25" customHeight="1">
      <c r="A47" s="225"/>
      <c r="B47" s="233"/>
      <c r="C47" s="225" t="s">
        <v>175</v>
      </c>
      <c r="D47" s="225"/>
      <c r="E47" s="117" t="s">
        <v>176</v>
      </c>
      <c r="F47" s="133">
        <v>12</v>
      </c>
      <c r="G47" s="133">
        <v>9</v>
      </c>
      <c r="H47" s="133">
        <v>3</v>
      </c>
      <c r="I47" s="133">
        <v>2</v>
      </c>
      <c r="J47" s="133"/>
      <c r="K47" s="133"/>
      <c r="L47" s="133">
        <v>3</v>
      </c>
      <c r="M47" s="97"/>
    </row>
    <row r="48" spans="1:13" ht="30" customHeight="1">
      <c r="A48" s="225"/>
      <c r="B48" s="234"/>
      <c r="C48" s="235" t="s">
        <v>322</v>
      </c>
      <c r="D48" s="235"/>
      <c r="E48" s="130" t="s">
        <v>323</v>
      </c>
      <c r="F48" s="133">
        <v>4</v>
      </c>
      <c r="G48" s="133">
        <v>3</v>
      </c>
      <c r="H48" s="133">
        <v>1</v>
      </c>
      <c r="I48" s="133"/>
      <c r="J48" s="133"/>
      <c r="K48" s="133">
        <v>1</v>
      </c>
      <c r="L48" s="133"/>
      <c r="M48" s="97"/>
    </row>
    <row r="49" spans="1:13" s="105" customFormat="1" ht="17.25" customHeight="1">
      <c r="A49" s="225"/>
      <c r="B49" s="227" t="s">
        <v>177</v>
      </c>
      <c r="C49" s="227"/>
      <c r="D49" s="227"/>
      <c r="E49" s="116" t="s">
        <v>178</v>
      </c>
      <c r="F49" s="132">
        <v>1697</v>
      </c>
      <c r="G49" s="132">
        <v>1410</v>
      </c>
      <c r="H49" s="132">
        <v>384</v>
      </c>
      <c r="I49" s="132">
        <v>308</v>
      </c>
      <c r="J49" s="132">
        <v>18</v>
      </c>
      <c r="K49" s="132">
        <v>149</v>
      </c>
      <c r="L49" s="132">
        <v>250</v>
      </c>
      <c r="M49" s="104"/>
    </row>
    <row r="50" spans="1:13" ht="35.25" customHeight="1">
      <c r="A50" s="225"/>
      <c r="B50" s="225" t="s">
        <v>8</v>
      </c>
      <c r="C50" s="225" t="s">
        <v>179</v>
      </c>
      <c r="D50" s="225"/>
      <c r="E50" s="117" t="s">
        <v>180</v>
      </c>
      <c r="F50" s="133">
        <v>356</v>
      </c>
      <c r="G50" s="133">
        <v>303</v>
      </c>
      <c r="H50" s="133">
        <v>85</v>
      </c>
      <c r="I50" s="133">
        <v>70</v>
      </c>
      <c r="J50" s="133">
        <v>4</v>
      </c>
      <c r="K50" s="133">
        <v>33</v>
      </c>
      <c r="L50" s="133">
        <v>55</v>
      </c>
      <c r="M50" s="97"/>
    </row>
    <row r="51" spans="1:13" ht="17.25" customHeight="1">
      <c r="A51" s="225"/>
      <c r="B51" s="225"/>
      <c r="C51" s="225" t="s">
        <v>181</v>
      </c>
      <c r="D51" s="225"/>
      <c r="E51" s="117" t="s">
        <v>182</v>
      </c>
      <c r="F51" s="133">
        <v>53</v>
      </c>
      <c r="G51" s="133">
        <v>49</v>
      </c>
      <c r="H51" s="133">
        <v>11</v>
      </c>
      <c r="I51" s="133">
        <v>8</v>
      </c>
      <c r="J51" s="133">
        <v>1</v>
      </c>
      <c r="K51" s="133">
        <v>3</v>
      </c>
      <c r="L51" s="133">
        <v>9</v>
      </c>
      <c r="M51" s="97"/>
    </row>
    <row r="52" spans="1:13" ht="17.25" customHeight="1">
      <c r="A52" s="225"/>
      <c r="B52" s="225"/>
      <c r="C52" s="225" t="s">
        <v>183</v>
      </c>
      <c r="D52" s="225"/>
      <c r="E52" s="117" t="s">
        <v>184</v>
      </c>
      <c r="F52" s="133">
        <v>175</v>
      </c>
      <c r="G52" s="133">
        <v>144</v>
      </c>
      <c r="H52" s="133">
        <v>49</v>
      </c>
      <c r="I52" s="133">
        <v>35</v>
      </c>
      <c r="J52" s="133"/>
      <c r="K52" s="133">
        <v>14</v>
      </c>
      <c r="L52" s="133">
        <v>35</v>
      </c>
      <c r="M52" s="97"/>
    </row>
    <row r="53" spans="1:13" ht="17.25" customHeight="1">
      <c r="A53" s="225"/>
      <c r="B53" s="225"/>
      <c r="C53" s="225" t="s">
        <v>87</v>
      </c>
      <c r="D53" s="229"/>
      <c r="E53" s="117" t="s">
        <v>185</v>
      </c>
      <c r="F53" s="133">
        <v>101</v>
      </c>
      <c r="G53" s="133">
        <v>86</v>
      </c>
      <c r="H53" s="133">
        <v>22</v>
      </c>
      <c r="I53" s="133">
        <v>18</v>
      </c>
      <c r="J53" s="133">
        <v>2</v>
      </c>
      <c r="K53" s="133">
        <v>10</v>
      </c>
      <c r="L53" s="133">
        <v>13</v>
      </c>
      <c r="M53" s="97"/>
    </row>
    <row r="54" spans="1:13" ht="17.25" customHeight="1">
      <c r="A54" s="225"/>
      <c r="B54" s="225"/>
      <c r="C54" s="225" t="s">
        <v>88</v>
      </c>
      <c r="D54" s="225"/>
      <c r="E54" s="117" t="s">
        <v>186</v>
      </c>
      <c r="F54" s="133">
        <v>2</v>
      </c>
      <c r="G54" s="133">
        <v>2</v>
      </c>
      <c r="H54" s="133"/>
      <c r="I54" s="133"/>
      <c r="J54" s="133"/>
      <c r="K54" s="133"/>
      <c r="L54" s="133"/>
      <c r="M54" s="97"/>
    </row>
    <row r="55" spans="1:13" ht="17.25" customHeight="1">
      <c r="A55" s="225"/>
      <c r="B55" s="225"/>
      <c r="C55" s="225" t="s">
        <v>92</v>
      </c>
      <c r="D55" s="225"/>
      <c r="E55" s="117" t="s">
        <v>187</v>
      </c>
      <c r="F55" s="133">
        <v>833</v>
      </c>
      <c r="G55" s="133">
        <v>701</v>
      </c>
      <c r="H55" s="133">
        <v>182</v>
      </c>
      <c r="I55" s="133">
        <v>149</v>
      </c>
      <c r="J55" s="133">
        <v>11</v>
      </c>
      <c r="K55" s="133">
        <v>78</v>
      </c>
      <c r="L55" s="133">
        <v>114</v>
      </c>
      <c r="M55" s="97"/>
    </row>
    <row r="56" spans="1:13" ht="17.25" customHeight="1">
      <c r="A56" s="225"/>
      <c r="B56" s="225"/>
      <c r="C56" s="225" t="s">
        <v>7</v>
      </c>
      <c r="D56" s="115" t="s">
        <v>85</v>
      </c>
      <c r="E56" s="117" t="s">
        <v>188</v>
      </c>
      <c r="F56" s="133">
        <v>35</v>
      </c>
      <c r="G56" s="133">
        <v>27</v>
      </c>
      <c r="H56" s="133">
        <v>13</v>
      </c>
      <c r="I56" s="133">
        <v>13</v>
      </c>
      <c r="J56" s="133"/>
      <c r="K56" s="133">
        <v>8</v>
      </c>
      <c r="L56" s="133">
        <v>5</v>
      </c>
      <c r="M56" s="97"/>
    </row>
    <row r="57" spans="1:13" ht="30" customHeight="1">
      <c r="A57" s="225"/>
      <c r="B57" s="225"/>
      <c r="C57" s="225"/>
      <c r="D57" s="118" t="s">
        <v>189</v>
      </c>
      <c r="E57" s="117" t="s">
        <v>190</v>
      </c>
      <c r="F57" s="133">
        <v>27</v>
      </c>
      <c r="G57" s="133">
        <v>21</v>
      </c>
      <c r="H57" s="133">
        <v>12</v>
      </c>
      <c r="I57" s="133">
        <v>12</v>
      </c>
      <c r="J57" s="133"/>
      <c r="K57" s="133">
        <v>8</v>
      </c>
      <c r="L57" s="133">
        <v>4</v>
      </c>
      <c r="M57" s="97"/>
    </row>
    <row r="58" spans="1:13" ht="17.25" customHeight="1">
      <c r="A58" s="225"/>
      <c r="B58" s="225"/>
      <c r="C58" s="225"/>
      <c r="D58" s="115" t="s">
        <v>86</v>
      </c>
      <c r="E58" s="117" t="s">
        <v>191</v>
      </c>
      <c r="F58" s="133">
        <v>787</v>
      </c>
      <c r="G58" s="133">
        <v>663</v>
      </c>
      <c r="H58" s="133">
        <v>167</v>
      </c>
      <c r="I58" s="133">
        <v>135</v>
      </c>
      <c r="J58" s="133">
        <v>11</v>
      </c>
      <c r="K58" s="133">
        <v>69</v>
      </c>
      <c r="L58" s="133">
        <v>108</v>
      </c>
      <c r="M58" s="97"/>
    </row>
    <row r="59" spans="1:13" ht="30" customHeight="1">
      <c r="A59" s="225"/>
      <c r="B59" s="225"/>
      <c r="C59" s="225"/>
      <c r="D59" s="118" t="s">
        <v>192</v>
      </c>
      <c r="E59" s="117" t="s">
        <v>193</v>
      </c>
      <c r="F59" s="133">
        <v>607</v>
      </c>
      <c r="G59" s="133">
        <v>510</v>
      </c>
      <c r="H59" s="133">
        <v>134</v>
      </c>
      <c r="I59" s="133">
        <v>110</v>
      </c>
      <c r="J59" s="133">
        <v>7</v>
      </c>
      <c r="K59" s="133">
        <v>53</v>
      </c>
      <c r="L59" s="133">
        <v>88</v>
      </c>
      <c r="M59" s="97"/>
    </row>
    <row r="60" spans="1:13" s="105" customFormat="1" ht="17.25" customHeight="1">
      <c r="A60" s="236" t="s">
        <v>121</v>
      </c>
      <c r="B60" s="227" t="s">
        <v>194</v>
      </c>
      <c r="C60" s="227"/>
      <c r="D60" s="227"/>
      <c r="E60" s="116" t="s">
        <v>195</v>
      </c>
      <c r="F60" s="132">
        <v>872</v>
      </c>
      <c r="G60" s="132">
        <v>730</v>
      </c>
      <c r="H60" s="132">
        <v>192</v>
      </c>
      <c r="I60" s="132">
        <v>131</v>
      </c>
      <c r="J60" s="132">
        <v>9</v>
      </c>
      <c r="K60" s="132">
        <v>69</v>
      </c>
      <c r="L60" s="132">
        <v>125</v>
      </c>
      <c r="M60" s="104"/>
    </row>
    <row r="61" spans="1:13" ht="17.25" customHeight="1">
      <c r="A61" s="237"/>
      <c r="B61" s="225" t="s">
        <v>8</v>
      </c>
      <c r="C61" s="225" t="s">
        <v>196</v>
      </c>
      <c r="D61" s="225"/>
      <c r="E61" s="117" t="s">
        <v>197</v>
      </c>
      <c r="F61" s="133">
        <v>119</v>
      </c>
      <c r="G61" s="133">
        <v>96</v>
      </c>
      <c r="H61" s="133">
        <v>37</v>
      </c>
      <c r="I61" s="133">
        <v>23</v>
      </c>
      <c r="J61" s="133">
        <v>3</v>
      </c>
      <c r="K61" s="133">
        <v>15</v>
      </c>
      <c r="L61" s="133">
        <v>24</v>
      </c>
      <c r="M61" s="97"/>
    </row>
    <row r="62" spans="1:13" ht="17.25" customHeight="1">
      <c r="A62" s="237"/>
      <c r="B62" s="225"/>
      <c r="C62" s="225" t="s">
        <v>198</v>
      </c>
      <c r="D62" s="225"/>
      <c r="E62" s="117" t="s">
        <v>199</v>
      </c>
      <c r="F62" s="133">
        <v>377</v>
      </c>
      <c r="G62" s="133">
        <v>324</v>
      </c>
      <c r="H62" s="133">
        <v>103</v>
      </c>
      <c r="I62" s="133">
        <v>73</v>
      </c>
      <c r="J62" s="133">
        <v>3</v>
      </c>
      <c r="K62" s="133">
        <v>34</v>
      </c>
      <c r="L62" s="133">
        <v>68</v>
      </c>
      <c r="M62" s="97"/>
    </row>
    <row r="63" spans="1:13" ht="17.25" customHeight="1">
      <c r="A63" s="237"/>
      <c r="B63" s="225"/>
      <c r="C63" s="226" t="s">
        <v>200</v>
      </c>
      <c r="D63" s="226"/>
      <c r="E63" s="117" t="s">
        <v>201</v>
      </c>
      <c r="F63" s="133">
        <v>50</v>
      </c>
      <c r="G63" s="133">
        <v>41</v>
      </c>
      <c r="H63" s="133">
        <v>8</v>
      </c>
      <c r="I63" s="133">
        <v>5</v>
      </c>
      <c r="J63" s="133"/>
      <c r="K63" s="133">
        <v>3</v>
      </c>
      <c r="L63" s="133">
        <v>5</v>
      </c>
      <c r="M63" s="97"/>
    </row>
    <row r="64" spans="1:13" ht="17.25" customHeight="1">
      <c r="A64" s="237"/>
      <c r="B64" s="225"/>
      <c r="C64" s="225" t="s">
        <v>202</v>
      </c>
      <c r="D64" s="225"/>
      <c r="E64" s="117" t="s">
        <v>203</v>
      </c>
      <c r="F64" s="133">
        <v>164</v>
      </c>
      <c r="G64" s="133">
        <v>144</v>
      </c>
      <c r="H64" s="133">
        <v>29</v>
      </c>
      <c r="I64" s="133">
        <v>19</v>
      </c>
      <c r="J64" s="133">
        <v>3</v>
      </c>
      <c r="K64" s="133">
        <v>10</v>
      </c>
      <c r="L64" s="133">
        <v>20</v>
      </c>
      <c r="M64" s="97"/>
    </row>
    <row r="65" spans="1:13" ht="17.25" customHeight="1">
      <c r="A65" s="237"/>
      <c r="B65" s="225"/>
      <c r="C65" s="225" t="s">
        <v>67</v>
      </c>
      <c r="D65" s="225"/>
      <c r="E65" s="117" t="s">
        <v>204</v>
      </c>
      <c r="F65" s="133">
        <v>176</v>
      </c>
      <c r="G65" s="133">
        <v>145</v>
      </c>
      <c r="H65" s="133">
        <v>18</v>
      </c>
      <c r="I65" s="133">
        <v>12</v>
      </c>
      <c r="J65" s="133"/>
      <c r="K65" s="133">
        <v>9</v>
      </c>
      <c r="L65" s="133">
        <v>9</v>
      </c>
      <c r="M65" s="97"/>
    </row>
    <row r="66" spans="1:13" s="105" customFormat="1" ht="17.25" customHeight="1">
      <c r="A66" s="237"/>
      <c r="B66" s="227" t="s">
        <v>205</v>
      </c>
      <c r="C66" s="227"/>
      <c r="D66" s="227"/>
      <c r="E66" s="116" t="s">
        <v>206</v>
      </c>
      <c r="F66" s="132">
        <v>238</v>
      </c>
      <c r="G66" s="132">
        <v>171</v>
      </c>
      <c r="H66" s="132">
        <v>42</v>
      </c>
      <c r="I66" s="132">
        <v>31</v>
      </c>
      <c r="J66" s="132">
        <v>8</v>
      </c>
      <c r="K66" s="132">
        <v>17</v>
      </c>
      <c r="L66" s="132">
        <v>33</v>
      </c>
      <c r="M66" s="104"/>
    </row>
    <row r="67" spans="1:13" ht="17.25" customHeight="1">
      <c r="A67" s="237"/>
      <c r="B67" s="225" t="s">
        <v>8</v>
      </c>
      <c r="C67" s="225" t="s">
        <v>207</v>
      </c>
      <c r="D67" s="225"/>
      <c r="E67" s="117" t="s">
        <v>208</v>
      </c>
      <c r="F67" s="133">
        <v>28</v>
      </c>
      <c r="G67" s="133">
        <v>15</v>
      </c>
      <c r="H67" s="133">
        <v>4</v>
      </c>
      <c r="I67" s="133">
        <v>1</v>
      </c>
      <c r="J67" s="133"/>
      <c r="K67" s="133">
        <v>2</v>
      </c>
      <c r="L67" s="133">
        <v>2</v>
      </c>
      <c r="M67" s="97"/>
    </row>
    <row r="68" spans="1:13" ht="17.25" customHeight="1">
      <c r="A68" s="237"/>
      <c r="B68" s="225"/>
      <c r="C68" s="225" t="s">
        <v>209</v>
      </c>
      <c r="D68" s="225"/>
      <c r="E68" s="117" t="s">
        <v>210</v>
      </c>
      <c r="F68" s="133">
        <v>172</v>
      </c>
      <c r="G68" s="133">
        <v>128</v>
      </c>
      <c r="H68" s="133">
        <v>31</v>
      </c>
      <c r="I68" s="133">
        <v>24</v>
      </c>
      <c r="J68" s="133">
        <v>7</v>
      </c>
      <c r="K68" s="133">
        <v>11</v>
      </c>
      <c r="L68" s="133">
        <v>27</v>
      </c>
      <c r="M68" s="97"/>
    </row>
    <row r="69" spans="1:13" ht="17.25" customHeight="1">
      <c r="A69" s="237"/>
      <c r="B69" s="225"/>
      <c r="C69" s="225" t="s">
        <v>7</v>
      </c>
      <c r="D69" s="118" t="s">
        <v>73</v>
      </c>
      <c r="E69" s="117" t="s">
        <v>211</v>
      </c>
      <c r="F69" s="133">
        <v>123</v>
      </c>
      <c r="G69" s="133">
        <v>86</v>
      </c>
      <c r="H69" s="133">
        <v>21</v>
      </c>
      <c r="I69" s="133">
        <v>18</v>
      </c>
      <c r="J69" s="133">
        <v>7</v>
      </c>
      <c r="K69" s="133">
        <v>9</v>
      </c>
      <c r="L69" s="133">
        <v>19</v>
      </c>
      <c r="M69" s="97"/>
    </row>
    <row r="70" spans="1:13" ht="17.25" customHeight="1">
      <c r="A70" s="237"/>
      <c r="B70" s="225"/>
      <c r="C70" s="225"/>
      <c r="D70" s="118" t="s">
        <v>212</v>
      </c>
      <c r="E70" s="117" t="s">
        <v>213</v>
      </c>
      <c r="F70" s="133">
        <v>28</v>
      </c>
      <c r="G70" s="133">
        <v>24</v>
      </c>
      <c r="H70" s="133">
        <v>5</v>
      </c>
      <c r="I70" s="133">
        <v>2</v>
      </c>
      <c r="J70" s="133"/>
      <c r="K70" s="133">
        <v>1</v>
      </c>
      <c r="L70" s="133">
        <v>4</v>
      </c>
      <c r="M70" s="97"/>
    </row>
    <row r="71" spans="1:13" ht="17.25" customHeight="1">
      <c r="A71" s="237"/>
      <c r="B71" s="225"/>
      <c r="C71" s="225" t="s">
        <v>214</v>
      </c>
      <c r="D71" s="225"/>
      <c r="E71" s="117" t="s">
        <v>215</v>
      </c>
      <c r="F71" s="133">
        <v>22</v>
      </c>
      <c r="G71" s="133">
        <v>15</v>
      </c>
      <c r="H71" s="133">
        <v>4</v>
      </c>
      <c r="I71" s="133">
        <v>3</v>
      </c>
      <c r="J71" s="133"/>
      <c r="K71" s="133">
        <v>2</v>
      </c>
      <c r="L71" s="133">
        <v>2</v>
      </c>
      <c r="M71" s="97"/>
    </row>
    <row r="72" spans="1:13" ht="17.25" customHeight="1">
      <c r="A72" s="237"/>
      <c r="B72" s="225"/>
      <c r="C72" s="225" t="s">
        <v>7</v>
      </c>
      <c r="D72" s="118" t="s">
        <v>73</v>
      </c>
      <c r="E72" s="117" t="s">
        <v>216</v>
      </c>
      <c r="F72" s="133">
        <v>14</v>
      </c>
      <c r="G72" s="133">
        <v>9</v>
      </c>
      <c r="H72" s="133">
        <v>2</v>
      </c>
      <c r="I72" s="133">
        <v>2</v>
      </c>
      <c r="J72" s="133"/>
      <c r="K72" s="133">
        <v>1</v>
      </c>
      <c r="L72" s="133">
        <v>1</v>
      </c>
      <c r="M72" s="97"/>
    </row>
    <row r="73" spans="1:13" ht="17.25" customHeight="1">
      <c r="A73" s="237"/>
      <c r="B73" s="225"/>
      <c r="C73" s="225"/>
      <c r="D73" s="118" t="s">
        <v>217</v>
      </c>
      <c r="E73" s="117" t="s">
        <v>218</v>
      </c>
      <c r="F73" s="133">
        <v>5</v>
      </c>
      <c r="G73" s="133">
        <v>4</v>
      </c>
      <c r="H73" s="133">
        <v>1</v>
      </c>
      <c r="I73" s="133">
        <v>1</v>
      </c>
      <c r="J73" s="133"/>
      <c r="K73" s="133"/>
      <c r="L73" s="133">
        <v>1</v>
      </c>
      <c r="M73" s="97"/>
    </row>
    <row r="74" spans="1:13" s="105" customFormat="1" ht="17.25" customHeight="1">
      <c r="A74" s="237"/>
      <c r="B74" s="227" t="s">
        <v>219</v>
      </c>
      <c r="C74" s="227"/>
      <c r="D74" s="227"/>
      <c r="E74" s="116" t="s">
        <v>220</v>
      </c>
      <c r="F74" s="132">
        <v>162</v>
      </c>
      <c r="G74" s="132">
        <v>130</v>
      </c>
      <c r="H74" s="132">
        <v>29</v>
      </c>
      <c r="I74" s="132">
        <v>23</v>
      </c>
      <c r="J74" s="132">
        <v>3</v>
      </c>
      <c r="K74" s="132">
        <v>15</v>
      </c>
      <c r="L74" s="132">
        <v>16</v>
      </c>
      <c r="M74" s="104"/>
    </row>
    <row r="75" spans="1:13" s="105" customFormat="1" ht="17.25" customHeight="1">
      <c r="A75" s="237"/>
      <c r="B75" s="227" t="s">
        <v>221</v>
      </c>
      <c r="C75" s="227"/>
      <c r="D75" s="227"/>
      <c r="E75" s="116" t="s">
        <v>222</v>
      </c>
      <c r="F75" s="132">
        <v>377</v>
      </c>
      <c r="G75" s="132">
        <v>320</v>
      </c>
      <c r="H75" s="132">
        <v>57</v>
      </c>
      <c r="I75" s="132">
        <v>46</v>
      </c>
      <c r="J75" s="132">
        <v>5</v>
      </c>
      <c r="K75" s="132">
        <v>27</v>
      </c>
      <c r="L75" s="132">
        <v>33</v>
      </c>
      <c r="M75" s="104"/>
    </row>
    <row r="76" spans="1:13" ht="33" customHeight="1">
      <c r="A76" s="237"/>
      <c r="B76" s="226" t="s">
        <v>103</v>
      </c>
      <c r="C76" s="226"/>
      <c r="D76" s="226"/>
      <c r="E76" s="117" t="s">
        <v>223</v>
      </c>
      <c r="F76" s="133">
        <v>279</v>
      </c>
      <c r="G76" s="133">
        <v>241</v>
      </c>
      <c r="H76" s="133">
        <v>48</v>
      </c>
      <c r="I76" s="133">
        <v>40</v>
      </c>
      <c r="J76" s="133">
        <v>1</v>
      </c>
      <c r="K76" s="133">
        <v>23</v>
      </c>
      <c r="L76" s="133">
        <v>26</v>
      </c>
      <c r="M76" s="97"/>
    </row>
    <row r="77" spans="1:13" s="105" customFormat="1" ht="17.25" customHeight="1">
      <c r="A77" s="237"/>
      <c r="B77" s="227" t="s">
        <v>89</v>
      </c>
      <c r="C77" s="227"/>
      <c r="D77" s="227"/>
      <c r="E77" s="116" t="s">
        <v>224</v>
      </c>
      <c r="F77" s="132">
        <v>1293</v>
      </c>
      <c r="G77" s="132">
        <v>1100</v>
      </c>
      <c r="H77" s="132">
        <v>298</v>
      </c>
      <c r="I77" s="132">
        <v>169</v>
      </c>
      <c r="J77" s="132">
        <v>13</v>
      </c>
      <c r="K77" s="132">
        <v>97</v>
      </c>
      <c r="L77" s="132">
        <v>209</v>
      </c>
      <c r="M77" s="104"/>
    </row>
    <row r="78" spans="1:13" s="105" customFormat="1" ht="17.25" customHeight="1">
      <c r="A78" s="237"/>
      <c r="B78" s="227" t="s">
        <v>225</v>
      </c>
      <c r="C78" s="227"/>
      <c r="D78" s="227"/>
      <c r="E78" s="116" t="s">
        <v>226</v>
      </c>
      <c r="F78" s="132">
        <v>2332</v>
      </c>
      <c r="G78" s="132">
        <v>2058</v>
      </c>
      <c r="H78" s="132">
        <v>587</v>
      </c>
      <c r="I78" s="132">
        <v>9</v>
      </c>
      <c r="J78" s="132">
        <v>62</v>
      </c>
      <c r="K78" s="132">
        <v>270</v>
      </c>
      <c r="L78" s="132">
        <v>373</v>
      </c>
      <c r="M78" s="104"/>
    </row>
    <row r="79" spans="1:13" ht="17.25" customHeight="1">
      <c r="A79" s="237"/>
      <c r="B79" s="236" t="s">
        <v>8</v>
      </c>
      <c r="C79" s="225" t="s">
        <v>227</v>
      </c>
      <c r="D79" s="225"/>
      <c r="E79" s="117" t="s">
        <v>228</v>
      </c>
      <c r="F79" s="133">
        <v>75</v>
      </c>
      <c r="G79" s="133">
        <v>65</v>
      </c>
      <c r="H79" s="133">
        <v>18</v>
      </c>
      <c r="I79" s="133">
        <v>2</v>
      </c>
      <c r="J79" s="133">
        <v>1</v>
      </c>
      <c r="K79" s="133">
        <v>9</v>
      </c>
      <c r="L79" s="133">
        <v>10</v>
      </c>
      <c r="M79" s="97"/>
    </row>
    <row r="80" spans="1:13" ht="35.25" customHeight="1">
      <c r="A80" s="237"/>
      <c r="B80" s="237"/>
      <c r="C80" s="225" t="s">
        <v>7</v>
      </c>
      <c r="D80" s="115" t="s">
        <v>229</v>
      </c>
      <c r="E80" s="117" t="s">
        <v>230</v>
      </c>
      <c r="F80" s="133">
        <v>33</v>
      </c>
      <c r="G80" s="133">
        <v>25</v>
      </c>
      <c r="H80" s="133">
        <v>10</v>
      </c>
      <c r="I80" s="133"/>
      <c r="J80" s="133"/>
      <c r="K80" s="133">
        <v>5</v>
      </c>
      <c r="L80" s="133">
        <v>5</v>
      </c>
      <c r="M80" s="97"/>
    </row>
    <row r="81" spans="1:13" ht="17.25" customHeight="1">
      <c r="A81" s="237"/>
      <c r="B81" s="237"/>
      <c r="C81" s="225"/>
      <c r="D81" s="115" t="s">
        <v>231</v>
      </c>
      <c r="E81" s="117" t="s">
        <v>232</v>
      </c>
      <c r="F81" s="133">
        <v>6</v>
      </c>
      <c r="G81" s="133">
        <v>6</v>
      </c>
      <c r="H81" s="133"/>
      <c r="I81" s="133"/>
      <c r="J81" s="133"/>
      <c r="K81" s="133"/>
      <c r="L81" s="133"/>
      <c r="M81" s="97"/>
    </row>
    <row r="82" spans="1:13" ht="17.25" customHeight="1">
      <c r="A82" s="237"/>
      <c r="B82" s="237"/>
      <c r="C82" s="225"/>
      <c r="D82" s="115" t="s">
        <v>233</v>
      </c>
      <c r="E82" s="117" t="s">
        <v>234</v>
      </c>
      <c r="F82" s="133">
        <v>13</v>
      </c>
      <c r="G82" s="133">
        <v>12</v>
      </c>
      <c r="H82" s="133">
        <v>2</v>
      </c>
      <c r="I82" s="133">
        <v>1</v>
      </c>
      <c r="J82" s="133">
        <v>1</v>
      </c>
      <c r="K82" s="133">
        <v>1</v>
      </c>
      <c r="L82" s="133">
        <v>2</v>
      </c>
      <c r="M82" s="97"/>
    </row>
    <row r="83" spans="1:13" ht="17.25" customHeight="1">
      <c r="A83" s="237"/>
      <c r="B83" s="237"/>
      <c r="C83" s="225"/>
      <c r="D83" s="115" t="s">
        <v>235</v>
      </c>
      <c r="E83" s="117" t="s">
        <v>236</v>
      </c>
      <c r="F83" s="133">
        <v>2</v>
      </c>
      <c r="G83" s="133">
        <v>2</v>
      </c>
      <c r="H83" s="133">
        <v>1</v>
      </c>
      <c r="I83" s="133">
        <v>1</v>
      </c>
      <c r="J83" s="133"/>
      <c r="K83" s="133"/>
      <c r="L83" s="133">
        <v>1</v>
      </c>
      <c r="M83" s="97"/>
    </row>
    <row r="84" spans="1:13" ht="17.25" customHeight="1">
      <c r="A84" s="237"/>
      <c r="B84" s="237"/>
      <c r="C84" s="225"/>
      <c r="D84" s="115" t="s">
        <v>237</v>
      </c>
      <c r="E84" s="117" t="s">
        <v>238</v>
      </c>
      <c r="F84" s="133"/>
      <c r="G84" s="133"/>
      <c r="H84" s="133"/>
      <c r="I84" s="133"/>
      <c r="J84" s="133"/>
      <c r="K84" s="133"/>
      <c r="L84" s="133"/>
      <c r="M84" s="97"/>
    </row>
    <row r="85" spans="1:13" ht="17.25" customHeight="1">
      <c r="A85" s="237"/>
      <c r="B85" s="237"/>
      <c r="C85" s="225" t="s">
        <v>239</v>
      </c>
      <c r="D85" s="225"/>
      <c r="E85" s="117" t="s">
        <v>240</v>
      </c>
      <c r="F85" s="133">
        <v>180</v>
      </c>
      <c r="G85" s="133">
        <v>171</v>
      </c>
      <c r="H85" s="133">
        <v>37</v>
      </c>
      <c r="I85" s="133">
        <v>1</v>
      </c>
      <c r="J85" s="133">
        <v>23</v>
      </c>
      <c r="K85" s="133">
        <v>21</v>
      </c>
      <c r="L85" s="133">
        <v>38</v>
      </c>
      <c r="M85" s="97"/>
    </row>
    <row r="86" spans="1:13" ht="17.25" customHeight="1">
      <c r="A86" s="237"/>
      <c r="B86" s="237"/>
      <c r="C86" s="225" t="s">
        <v>241</v>
      </c>
      <c r="D86" s="225"/>
      <c r="E86" s="117" t="s">
        <v>309</v>
      </c>
      <c r="F86" s="133">
        <v>1162</v>
      </c>
      <c r="G86" s="133">
        <v>1085</v>
      </c>
      <c r="H86" s="133">
        <v>313</v>
      </c>
      <c r="I86" s="133">
        <v>2</v>
      </c>
      <c r="J86" s="133">
        <v>29</v>
      </c>
      <c r="K86" s="133">
        <v>151</v>
      </c>
      <c r="L86" s="133">
        <v>190</v>
      </c>
      <c r="M86" s="97"/>
    </row>
    <row r="87" spans="1:13" ht="33" customHeight="1">
      <c r="A87" s="238"/>
      <c r="B87" s="238"/>
      <c r="C87" s="239" t="s">
        <v>310</v>
      </c>
      <c r="D87" s="240"/>
      <c r="E87" s="117" t="s">
        <v>311</v>
      </c>
      <c r="F87" s="133">
        <v>1</v>
      </c>
      <c r="G87" s="133"/>
      <c r="H87" s="133"/>
      <c r="I87" s="133"/>
      <c r="J87" s="133"/>
      <c r="K87" s="133"/>
      <c r="L87" s="133"/>
      <c r="M87" s="97"/>
    </row>
    <row r="88" spans="1:13" ht="24.75" customHeight="1">
      <c r="A88" s="241" t="s">
        <v>252</v>
      </c>
      <c r="B88" s="241"/>
      <c r="C88" s="241"/>
      <c r="D88" s="241"/>
      <c r="E88" s="119" t="s">
        <v>242</v>
      </c>
      <c r="F88" s="134">
        <f aca="true" t="shared" si="0" ref="F88:L88">SUM(F5,F35,F39,F41,F49,F60,F66,F74:F75,F77:F78)</f>
        <v>24756</v>
      </c>
      <c r="G88" s="134">
        <f t="shared" si="0"/>
        <v>21206</v>
      </c>
      <c r="H88" s="134">
        <f t="shared" si="0"/>
        <v>5088</v>
      </c>
      <c r="I88" s="134">
        <f t="shared" si="0"/>
        <v>3140</v>
      </c>
      <c r="J88" s="134">
        <f t="shared" si="0"/>
        <v>679</v>
      </c>
      <c r="K88" s="134">
        <f t="shared" si="0"/>
        <v>2288</v>
      </c>
      <c r="L88" s="134">
        <f t="shared" si="0"/>
        <v>3371</v>
      </c>
      <c r="M88" s="97"/>
    </row>
    <row r="89" spans="1:13" ht="17.25" customHeight="1">
      <c r="A89" s="230" t="s">
        <v>8</v>
      </c>
      <c r="B89" s="225" t="s">
        <v>77</v>
      </c>
      <c r="C89" s="225"/>
      <c r="D89" s="225"/>
      <c r="E89" s="117" t="s">
        <v>243</v>
      </c>
      <c r="F89" s="133">
        <v>404</v>
      </c>
      <c r="G89" s="133">
        <v>357</v>
      </c>
      <c r="H89" s="133">
        <v>113</v>
      </c>
      <c r="I89" s="133">
        <v>38</v>
      </c>
      <c r="J89" s="133">
        <v>15</v>
      </c>
      <c r="K89" s="133">
        <v>44</v>
      </c>
      <c r="L89" s="133">
        <v>84</v>
      </c>
      <c r="M89" s="97"/>
    </row>
    <row r="90" spans="1:13" ht="17.25" customHeight="1">
      <c r="A90" s="230"/>
      <c r="B90" s="225" t="s">
        <v>76</v>
      </c>
      <c r="C90" s="225"/>
      <c r="D90" s="225"/>
      <c r="E90" s="117" t="s">
        <v>244</v>
      </c>
      <c r="F90" s="133">
        <v>25</v>
      </c>
      <c r="G90" s="133">
        <v>19</v>
      </c>
      <c r="H90" s="133">
        <v>3</v>
      </c>
      <c r="I90" s="133">
        <v>2</v>
      </c>
      <c r="J90" s="133">
        <v>4</v>
      </c>
      <c r="K90" s="133">
        <v>2</v>
      </c>
      <c r="L90" s="133">
        <v>5</v>
      </c>
      <c r="M90" s="97"/>
    </row>
    <row r="91" spans="1:13" ht="35.25" customHeight="1">
      <c r="A91" s="230"/>
      <c r="B91" s="225" t="s">
        <v>90</v>
      </c>
      <c r="C91" s="225"/>
      <c r="D91" s="225"/>
      <c r="E91" s="117" t="s">
        <v>245</v>
      </c>
      <c r="F91" s="135" t="s">
        <v>261</v>
      </c>
      <c r="G91" s="133"/>
      <c r="H91" s="135" t="s">
        <v>261</v>
      </c>
      <c r="I91" s="135" t="s">
        <v>261</v>
      </c>
      <c r="J91" s="135" t="s">
        <v>261</v>
      </c>
      <c r="K91" s="135" t="s">
        <v>261</v>
      </c>
      <c r="L91" s="135" t="s">
        <v>261</v>
      </c>
      <c r="M91" s="97"/>
    </row>
    <row r="92" spans="1:13" ht="17.25" customHeight="1">
      <c r="A92" s="230"/>
      <c r="B92" s="225" t="s">
        <v>250</v>
      </c>
      <c r="C92" s="225"/>
      <c r="D92" s="225"/>
      <c r="E92" s="117" t="s">
        <v>246</v>
      </c>
      <c r="F92" s="133">
        <v>507</v>
      </c>
      <c r="G92" s="133">
        <v>507</v>
      </c>
      <c r="H92" s="133">
        <v>145</v>
      </c>
      <c r="I92" s="133"/>
      <c r="J92" s="133">
        <v>7</v>
      </c>
      <c r="K92" s="133">
        <v>70</v>
      </c>
      <c r="L92" s="133">
        <v>79</v>
      </c>
      <c r="M92" s="97"/>
    </row>
    <row r="93" spans="1:13" ht="17.25" customHeight="1">
      <c r="A93" s="230"/>
      <c r="B93" s="225" t="s">
        <v>260</v>
      </c>
      <c r="C93" s="225"/>
      <c r="D93" s="225"/>
      <c r="E93" s="117" t="s">
        <v>247</v>
      </c>
      <c r="F93" s="133">
        <v>498</v>
      </c>
      <c r="G93" s="133">
        <v>421</v>
      </c>
      <c r="H93" s="133">
        <v>146</v>
      </c>
      <c r="I93" s="133">
        <v>95</v>
      </c>
      <c r="J93" s="133">
        <v>2</v>
      </c>
      <c r="K93" s="133">
        <v>64</v>
      </c>
      <c r="L93" s="133">
        <v>82</v>
      </c>
      <c r="M93" s="97"/>
    </row>
    <row r="94" spans="1:13" ht="17.25" customHeight="1">
      <c r="A94" s="230"/>
      <c r="B94" s="230" t="s">
        <v>7</v>
      </c>
      <c r="C94" s="225" t="s">
        <v>312</v>
      </c>
      <c r="D94" s="225"/>
      <c r="E94" s="112" t="s">
        <v>313</v>
      </c>
      <c r="F94" s="133">
        <v>124</v>
      </c>
      <c r="G94" s="133">
        <v>107</v>
      </c>
      <c r="H94" s="133">
        <v>42</v>
      </c>
      <c r="I94" s="133">
        <v>25</v>
      </c>
      <c r="J94" s="133">
        <v>2</v>
      </c>
      <c r="K94" s="133">
        <v>14</v>
      </c>
      <c r="L94" s="133">
        <v>30</v>
      </c>
      <c r="M94" s="97"/>
    </row>
    <row r="95" spans="1:13" ht="17.25" customHeight="1">
      <c r="A95" s="230"/>
      <c r="B95" s="230"/>
      <c r="C95" s="225" t="s">
        <v>314</v>
      </c>
      <c r="D95" s="225"/>
      <c r="E95" s="120" t="s">
        <v>315</v>
      </c>
      <c r="F95" s="133">
        <v>190</v>
      </c>
      <c r="G95" s="133">
        <v>176</v>
      </c>
      <c r="H95" s="133">
        <v>63</v>
      </c>
      <c r="I95" s="133">
        <v>36</v>
      </c>
      <c r="J95" s="133"/>
      <c r="K95" s="133">
        <v>26</v>
      </c>
      <c r="L95" s="133">
        <v>37</v>
      </c>
      <c r="M95" s="97"/>
    </row>
    <row r="96" spans="1:13" ht="17.25" customHeight="1">
      <c r="A96" s="230"/>
      <c r="B96" s="230"/>
      <c r="C96" s="225" t="s">
        <v>316</v>
      </c>
      <c r="D96" s="225"/>
      <c r="E96" s="112" t="s">
        <v>317</v>
      </c>
      <c r="F96" s="133">
        <v>31</v>
      </c>
      <c r="G96" s="133">
        <v>27</v>
      </c>
      <c r="H96" s="133">
        <v>11</v>
      </c>
      <c r="I96" s="133">
        <v>10</v>
      </c>
      <c r="J96" s="133"/>
      <c r="K96" s="133">
        <v>3</v>
      </c>
      <c r="L96" s="133">
        <v>8</v>
      </c>
      <c r="M96" s="97"/>
    </row>
    <row r="97" spans="1:13" ht="17.25" customHeight="1">
      <c r="A97" s="230"/>
      <c r="B97" s="225" t="s">
        <v>318</v>
      </c>
      <c r="C97" s="225"/>
      <c r="D97" s="225"/>
      <c r="E97" s="112" t="s">
        <v>319</v>
      </c>
      <c r="F97" s="133">
        <v>1759</v>
      </c>
      <c r="G97" s="133">
        <v>1478</v>
      </c>
      <c r="H97" s="133">
        <v>401</v>
      </c>
      <c r="I97" s="133">
        <v>284</v>
      </c>
      <c r="J97" s="133">
        <v>25</v>
      </c>
      <c r="K97" s="133">
        <v>163</v>
      </c>
      <c r="L97" s="133">
        <v>257</v>
      </c>
      <c r="M97" s="97"/>
    </row>
    <row r="98" spans="1:12" ht="15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</sheetData>
  <sheetProtection/>
  <mergeCells count="103">
    <mergeCell ref="A88:D88"/>
    <mergeCell ref="B93:D93"/>
    <mergeCell ref="B94:B96"/>
    <mergeCell ref="C36:D36"/>
    <mergeCell ref="C43:D43"/>
    <mergeCell ref="C96:D96"/>
    <mergeCell ref="B49:D49"/>
    <mergeCell ref="C56:C59"/>
    <mergeCell ref="B76:D76"/>
    <mergeCell ref="C46:D46"/>
    <mergeCell ref="C72:C73"/>
    <mergeCell ref="B74:D74"/>
    <mergeCell ref="B75:D75"/>
    <mergeCell ref="C71:D71"/>
    <mergeCell ref="A5:A59"/>
    <mergeCell ref="A60:A87"/>
    <mergeCell ref="B79:B87"/>
    <mergeCell ref="C87:D87"/>
    <mergeCell ref="B60:D60"/>
    <mergeCell ref="B29:D29"/>
    <mergeCell ref="C38:D38"/>
    <mergeCell ref="C50:D50"/>
    <mergeCell ref="C44:D44"/>
    <mergeCell ref="C45:D45"/>
    <mergeCell ref="B42:B48"/>
    <mergeCell ref="C48:D48"/>
    <mergeCell ref="A89:A97"/>
    <mergeCell ref="C51:D51"/>
    <mergeCell ref="C94:D94"/>
    <mergeCell ref="C95:D95"/>
    <mergeCell ref="B97:D97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B34:D34"/>
    <mergeCell ref="B40:D40"/>
    <mergeCell ref="B5:D5"/>
    <mergeCell ref="B6:D6"/>
    <mergeCell ref="B7:D7"/>
    <mergeCell ref="B8:D8"/>
    <mergeCell ref="B67:B73"/>
    <mergeCell ref="B41:D41"/>
    <mergeCell ref="B66:D66"/>
    <mergeCell ref="C68:D68"/>
    <mergeCell ref="B33:D33"/>
    <mergeCell ref="C47:D47"/>
    <mergeCell ref="C42:D42"/>
    <mergeCell ref="C67:D67"/>
    <mergeCell ref="B50:B59"/>
    <mergeCell ref="B36:B38"/>
    <mergeCell ref="B27:B28"/>
    <mergeCell ref="C52:D52"/>
    <mergeCell ref="C53:D53"/>
    <mergeCell ref="C54:D54"/>
    <mergeCell ref="C55:D55"/>
    <mergeCell ref="B39:D39"/>
    <mergeCell ref="C37:D37"/>
    <mergeCell ref="B30:D30"/>
    <mergeCell ref="B31:D31"/>
    <mergeCell ref="B35:D35"/>
    <mergeCell ref="B11:B15"/>
    <mergeCell ref="C24:D24"/>
    <mergeCell ref="B23:B24"/>
    <mergeCell ref="C23:D23"/>
    <mergeCell ref="B19:D19"/>
    <mergeCell ref="B20:D20"/>
    <mergeCell ref="B18:D18"/>
    <mergeCell ref="B9:D9"/>
    <mergeCell ref="B10:D10"/>
    <mergeCell ref="B22:D22"/>
    <mergeCell ref="B25:D25"/>
    <mergeCell ref="B21:D21"/>
    <mergeCell ref="B26:D26"/>
    <mergeCell ref="C11:D11"/>
    <mergeCell ref="C12:C15"/>
    <mergeCell ref="B16:D16"/>
    <mergeCell ref="B17:D17"/>
    <mergeCell ref="B91:D91"/>
    <mergeCell ref="B92:D92"/>
    <mergeCell ref="B61:B65"/>
    <mergeCell ref="C61:D61"/>
    <mergeCell ref="C62:D62"/>
    <mergeCell ref="C63:D63"/>
    <mergeCell ref="C64:D64"/>
    <mergeCell ref="C65:D65"/>
    <mergeCell ref="C79:D79"/>
    <mergeCell ref="B77:D77"/>
    <mergeCell ref="C69:C70"/>
    <mergeCell ref="B89:D89"/>
    <mergeCell ref="B90:D90"/>
    <mergeCell ref="C27:D27"/>
    <mergeCell ref="C28:D28"/>
    <mergeCell ref="B78:D78"/>
    <mergeCell ref="C80:C84"/>
    <mergeCell ref="B32:D32"/>
    <mergeCell ref="C85:D85"/>
    <mergeCell ref="C86:D86"/>
  </mergeCells>
  <printOptions/>
  <pageMargins left="0.35433070866141736" right="0" top="0.31496062992125984" bottom="0" header="0.5118110236220472" footer="0.5118110236220472"/>
  <pageSetup horizontalDpi="600" verticalDpi="600" orientation="portrait" paperSize="9" scale="60" r:id="rId1"/>
  <headerFooter alignWithMargins="0">
    <oddFooter>&amp;L51DE2347&amp;C</oddFooter>
  </headerFooter>
  <rowBreaks count="2" manualBreakCount="2">
    <brk id="34" max="11" man="1"/>
    <brk id="6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J25"/>
  <sheetViews>
    <sheetView zoomScale="90" zoomScaleNormal="90" zoomScalePageLayoutView="0" workbookViewId="0" topLeftCell="A1">
      <selection activeCell="A1" sqref="A1:D1"/>
    </sheetView>
  </sheetViews>
  <sheetFormatPr defaultColWidth="9.00390625" defaultRowHeight="15.75" customHeight="1"/>
  <cols>
    <col min="1" max="1" width="29.50390625" style="9" customWidth="1"/>
    <col min="2" max="2" width="6.625" style="9" customWidth="1"/>
    <col min="3" max="3" width="6.625" style="9" hidden="1" customWidth="1"/>
    <col min="4" max="4" width="35.75390625" style="9" customWidth="1"/>
    <col min="5" max="8" width="11.625" style="9" customWidth="1"/>
    <col min="9" max="9" width="3.625" style="9" customWidth="1"/>
    <col min="10" max="16384" width="9.00390625" style="9" customWidth="1"/>
  </cols>
  <sheetData>
    <row r="1" spans="1:8" ht="60" customHeight="1">
      <c r="A1" s="246" t="s">
        <v>321</v>
      </c>
      <c r="B1" s="246"/>
      <c r="C1" s="246"/>
      <c r="D1" s="246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="2" customFormat="1" ht="19.5" customHeight="1">
      <c r="A3" s="10" t="s">
        <v>74</v>
      </c>
    </row>
    <row r="4" spans="1:4" s="1" customFormat="1" ht="69.75" customHeight="1">
      <c r="A4" s="125"/>
      <c r="B4" s="76" t="s">
        <v>4</v>
      </c>
      <c r="C4" s="128"/>
      <c r="D4" s="77" t="s">
        <v>105</v>
      </c>
    </row>
    <row r="5" spans="1:4" s="1" customFormat="1" ht="17.25" customHeight="1">
      <c r="A5" s="125" t="s">
        <v>0</v>
      </c>
      <c r="B5" s="75" t="s">
        <v>1</v>
      </c>
      <c r="C5" s="129"/>
      <c r="D5" s="75">
        <v>1</v>
      </c>
    </row>
    <row r="6" spans="1:4" s="110" customFormat="1" ht="24.75" customHeight="1">
      <c r="A6" s="124" t="s">
        <v>2</v>
      </c>
      <c r="B6" s="111">
        <v>1</v>
      </c>
      <c r="C6" s="111"/>
      <c r="D6" s="131">
        <v>238096516.53</v>
      </c>
    </row>
    <row r="7" spans="1:4" s="1" customFormat="1" ht="19.5" customHeight="1">
      <c r="A7" s="78"/>
      <c r="B7" s="79"/>
      <c r="C7" s="79"/>
      <c r="D7" s="80"/>
    </row>
    <row r="8" spans="1:4" s="1" customFormat="1" ht="19.5" customHeight="1">
      <c r="A8" s="81" t="s">
        <v>78</v>
      </c>
      <c r="B8" s="79"/>
      <c r="C8" s="79"/>
      <c r="D8" s="80"/>
    </row>
    <row r="9" spans="1:6" s="1" customFormat="1" ht="19.5" customHeight="1">
      <c r="A9" s="244"/>
      <c r="B9" s="249" t="s">
        <v>4</v>
      </c>
      <c r="C9" s="128"/>
      <c r="D9" s="250" t="s">
        <v>5</v>
      </c>
      <c r="E9" s="3"/>
      <c r="F9" s="4"/>
    </row>
    <row r="10" spans="1:6" s="1" customFormat="1" ht="39.75" customHeight="1">
      <c r="A10" s="245"/>
      <c r="B10" s="249"/>
      <c r="C10" s="128"/>
      <c r="D10" s="250"/>
      <c r="E10" s="5"/>
      <c r="F10" s="4"/>
    </row>
    <row r="11" spans="1:10" s="1" customFormat="1" ht="15.75" customHeight="1">
      <c r="A11" s="125" t="s">
        <v>0</v>
      </c>
      <c r="B11" s="75" t="s">
        <v>1</v>
      </c>
      <c r="C11" s="129"/>
      <c r="D11" s="75">
        <v>1</v>
      </c>
      <c r="E11" s="6"/>
      <c r="F11" s="7"/>
      <c r="G11" s="8"/>
      <c r="H11" s="8"/>
      <c r="I11" s="8"/>
      <c r="J11" s="8"/>
    </row>
    <row r="12" spans="1:10" s="110" customFormat="1" ht="45.75" customHeight="1">
      <c r="A12" s="126" t="s">
        <v>280</v>
      </c>
      <c r="B12" s="107">
        <v>1</v>
      </c>
      <c r="C12" s="107"/>
      <c r="D12" s="131">
        <v>73240</v>
      </c>
      <c r="E12" s="108"/>
      <c r="F12" s="108"/>
      <c r="G12" s="109"/>
      <c r="H12" s="109"/>
      <c r="I12" s="109"/>
      <c r="J12" s="109"/>
    </row>
    <row r="13" spans="7:10" s="1" customFormat="1" ht="18" customHeight="1">
      <c r="G13" s="8"/>
      <c r="H13" s="8"/>
      <c r="I13" s="8"/>
      <c r="J13" s="8"/>
    </row>
    <row r="14" spans="1:8" s="90" customFormat="1" ht="18" customHeight="1">
      <c r="A14" s="243" t="s">
        <v>325</v>
      </c>
      <c r="B14" s="243"/>
      <c r="C14" s="127"/>
      <c r="D14" s="251"/>
      <c r="E14" s="251"/>
      <c r="F14" s="251"/>
      <c r="G14" s="251"/>
      <c r="H14" s="251"/>
    </row>
    <row r="15" spans="1:8" s="90" customFormat="1" ht="18" customHeight="1">
      <c r="A15" s="121"/>
      <c r="B15" s="121"/>
      <c r="C15" s="121"/>
      <c r="D15" s="248"/>
      <c r="E15" s="248"/>
      <c r="F15" s="248"/>
      <c r="G15" s="248"/>
      <c r="H15" s="248"/>
    </row>
    <row r="16" spans="1:8" s="90" customFormat="1" ht="40.5" customHeight="1">
      <c r="A16" s="144" t="s">
        <v>329</v>
      </c>
      <c r="B16" s="145"/>
      <c r="C16" s="146"/>
      <c r="D16" s="147" t="s">
        <v>330</v>
      </c>
      <c r="E16" s="1"/>
      <c r="F16" s="1"/>
      <c r="G16" s="1"/>
      <c r="H16" s="1"/>
    </row>
    <row r="17" spans="2:8" s="90" customFormat="1" ht="18" customHeight="1">
      <c r="B17" s="148"/>
      <c r="C17" s="148"/>
      <c r="D17" s="149" t="s">
        <v>331</v>
      </c>
      <c r="E17" s="1"/>
      <c r="F17" s="1"/>
      <c r="G17" s="1"/>
      <c r="H17" s="1"/>
    </row>
    <row r="18" spans="1:8" s="90" customFormat="1" ht="18" customHeight="1">
      <c r="A18" s="148"/>
      <c r="B18" s="148"/>
      <c r="C18" s="148"/>
      <c r="D18" s="148"/>
      <c r="E18" s="1"/>
      <c r="F18" s="1"/>
      <c r="G18" s="1"/>
      <c r="H18" s="1"/>
    </row>
    <row r="19" spans="1:8" s="90" customFormat="1" ht="18" customHeight="1">
      <c r="A19" s="123" t="s">
        <v>320</v>
      </c>
      <c r="B19" s="150"/>
      <c r="C19" s="123"/>
      <c r="D19" s="151" t="s">
        <v>326</v>
      </c>
      <c r="E19" s="1"/>
      <c r="F19" s="1"/>
      <c r="G19" s="1"/>
      <c r="H19" s="1"/>
    </row>
    <row r="20" spans="2:8" s="90" customFormat="1" ht="18" customHeight="1">
      <c r="B20" s="152"/>
      <c r="C20" s="152"/>
      <c r="D20" s="149" t="s">
        <v>331</v>
      </c>
      <c r="E20" s="1"/>
      <c r="F20" s="1"/>
      <c r="G20" s="1"/>
      <c r="H20" s="1"/>
    </row>
    <row r="21" spans="1:8" s="90" customFormat="1" ht="18" customHeight="1">
      <c r="A21" s="242"/>
      <c r="B21" s="242"/>
      <c r="C21" s="153"/>
      <c r="D21" s="154"/>
      <c r="E21" s="1"/>
      <c r="F21" s="1"/>
      <c r="G21" s="1"/>
      <c r="H21" s="1"/>
    </row>
    <row r="22" spans="1:8" s="90" customFormat="1" ht="18" customHeight="1">
      <c r="A22" s="155" t="s">
        <v>332</v>
      </c>
      <c r="B22" s="155"/>
      <c r="C22" s="155"/>
      <c r="D22" s="155"/>
      <c r="E22" s="1"/>
      <c r="F22" s="1"/>
      <c r="G22" s="1"/>
      <c r="H22" s="1"/>
    </row>
    <row r="23" spans="1:8" ht="18" customHeight="1">
      <c r="A23" s="247"/>
      <c r="B23" s="247"/>
      <c r="C23" s="247"/>
      <c r="D23" s="247"/>
      <c r="E23" s="247"/>
      <c r="F23" s="247"/>
      <c r="G23" s="247"/>
      <c r="H23" s="247"/>
    </row>
    <row r="24" spans="1:8" ht="18" customHeight="1">
      <c r="A24" s="122"/>
      <c r="B24" s="122"/>
      <c r="C24" s="122"/>
      <c r="D24" s="122"/>
      <c r="E24" s="122"/>
      <c r="F24" s="122"/>
      <c r="G24" s="122"/>
      <c r="H24" s="122"/>
    </row>
    <row r="25" spans="5:8" ht="18" customHeight="1">
      <c r="E25" s="122"/>
      <c r="F25" s="122"/>
      <c r="G25" s="122"/>
      <c r="H25" s="122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9">
    <mergeCell ref="A21:B21"/>
    <mergeCell ref="A14:B14"/>
    <mergeCell ref="A9:A10"/>
    <mergeCell ref="A1:D1"/>
    <mergeCell ref="A23:H23"/>
    <mergeCell ref="D15:H15"/>
    <mergeCell ref="B9:B10"/>
    <mergeCell ref="D9:D10"/>
    <mergeCell ref="D14:H14"/>
  </mergeCells>
  <printOptions/>
  <pageMargins left="3.661417322834646" right="0" top="0.9055118110236221" bottom="0" header="0.3937007874015748" footer="0"/>
  <pageSetup horizontalDpi="180" verticalDpi="180" orientation="landscape" paperSize="9" scale="85" r:id="rId1"/>
  <headerFooter alignWithMargins="0">
    <oddFooter>&amp;L51DE2347&amp;C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2017-01-30T10:39:26Z</cp:lastPrinted>
  <dcterms:created xsi:type="dcterms:W3CDTF">2015-09-09T11:49:19Z</dcterms:created>
  <dcterms:modified xsi:type="dcterms:W3CDTF">2017-02-20T11:43:34Z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Зведений- 2-АС_4.2016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241050</vt:i4>
  </property>
  <property fmtid="{D5CDD505-2E9C-101B-9397-08002B2CF9AE}" pid="7" name="Тип звіту">
    <vt:lpwstr>Зведений- 2-АС</vt:lpwstr>
  </property>
  <property fmtid="{D5CDD505-2E9C-101B-9397-08002B2CF9AE}" pid="8" name="К.Cума">
    <vt:lpwstr>51DE2347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E96FF737</vt:lpwstr>
  </property>
  <property fmtid="{D5CDD505-2E9C-101B-9397-08002B2CF9AE}" pid="16" name="Версія БД">
    <vt:lpwstr>3.11.0.500</vt:lpwstr>
  </property>
</Properties>
</file>