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2" sheetId="1" r:id="rId1"/>
    <sheet name="Z3_2_2" sheetId="2" state="hidden" r:id="rId2"/>
  </sheets>
  <externalReferences>
    <externalReference r:id="rId5"/>
  </externalReferences>
  <definedNames>
    <definedName name="Z3_2_2">'Z3_2_2'!$A$1:$C$28</definedName>
    <definedName name="_xlnm.Print_Area" localSheetId="0">'3_2_2'!$A$1:$J$40</definedName>
  </definedNames>
  <calcPr fullCalcOnLoad="1"/>
</workbook>
</file>

<file path=xl/sharedStrings.xml><?xml version="1.0" encoding="utf-8"?>
<sst xmlns="http://schemas.openxmlformats.org/spreadsheetml/2006/main" count="51" uniqueCount="48">
  <si>
    <t>Таблиця 3.2.2</t>
  </si>
  <si>
    <t xml:space="preserve">Кількість адміністративних  справ, </t>
  </si>
  <si>
    <t>провадження в яких закінчено окружними адміністративними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</si>
  <si>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</si>
  <si>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</si>
  <si>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</si>
  <si>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</si>
  <si>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</si>
  <si>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</si>
  <si>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</si>
  <si>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</si>
  <si>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</si>
  <si>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</si>
  <si>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</si>
  <si>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</si>
  <si>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</si>
  <si>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</si>
  <si>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</si>
  <si>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</si>
  <si>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</si>
  <si>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</si>
  <si>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</si>
  <si>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</si>
  <si>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</si>
  <si>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</si>
  <si>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</si>
  <si>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</si>
  <si>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</si>
  <si>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</si>
  <si>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</si>
  <si>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</si>
  <si>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</si>
  <si>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</si>
  <si>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</si>
  <si>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</si>
  <si>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</si>
  <si>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</si>
  <si>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</si>
  <si>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</si>
  <si>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</si>
  <si>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</si>
  <si>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</si>
  <si>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</si>
  <si>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</si>
  <si>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</si>
  <si>
    <t>F3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</si>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</sst>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 applyProtection="1">
      <alignment horizontal="left" wrapText="1"/>
      <protection locked="0"/>
    </xf>
    <xf numFmtId="0" fontId="4" fillId="35" borderId="10" xfId="0" applyFont="1" applyFill="1" applyBorder="1" applyAlignment="1" applyProtection="1">
      <alignment wrapText="1"/>
      <protection locked="0"/>
    </xf>
    <xf numFmtId="2" fontId="4" fillId="35" borderId="10" xfId="0" applyNumberFormat="1" applyFont="1" applyFill="1" applyBorder="1" applyAlignment="1" applyProtection="1">
      <alignment wrapText="1"/>
      <protection locked="0"/>
    </xf>
    <xf numFmtId="1" fontId="4" fillId="35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top" wrapText="1"/>
    </xf>
    <xf numFmtId="2" fontId="1" fillId="36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6" borderId="10" xfId="0" applyNumberFormat="1" applyFont="1" applyFill="1" applyBorder="1" applyAlignment="1" applyProtection="1">
      <alignment vertical="center" wrapText="1"/>
      <protection locked="0"/>
    </xf>
    <xf numFmtId="2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2_2"/>
      <sheetName val="Z3_2_2"/>
    </sheetNames>
    <sheetDataSet>
      <sheetData sheetId="0">
        <row r="10">
          <cell r="E10">
            <v>0</v>
          </cell>
          <cell r="F10">
            <v>0</v>
          </cell>
          <cell r="I10">
            <v>0</v>
          </cell>
          <cell r="J10">
            <v>0</v>
          </cell>
        </row>
        <row r="11">
          <cell r="E11">
            <v>1854</v>
          </cell>
          <cell r="F11">
            <v>79.46849549935705</v>
          </cell>
          <cell r="I11">
            <v>77</v>
          </cell>
          <cell r="J11">
            <v>4.153182308522115</v>
          </cell>
        </row>
        <row r="12">
          <cell r="E12">
            <v>1402</v>
          </cell>
          <cell r="F12">
            <v>86.59666460778259</v>
          </cell>
          <cell r="I12">
            <v>41</v>
          </cell>
          <cell r="J12">
            <v>2.9243937232524964</v>
          </cell>
        </row>
        <row r="13">
          <cell r="E13">
            <v>7077</v>
          </cell>
          <cell r="F13">
            <v>79.57944450691555</v>
          </cell>
          <cell r="I13">
            <v>845</v>
          </cell>
          <cell r="J13">
            <v>11.940087607743394</v>
          </cell>
        </row>
        <row r="14">
          <cell r="E14">
            <v>1821</v>
          </cell>
          <cell r="F14">
            <v>76.41628199748216</v>
          </cell>
          <cell r="I14">
            <v>39</v>
          </cell>
          <cell r="J14">
            <v>2.1416803953871497</v>
          </cell>
        </row>
        <row r="15">
          <cell r="E15">
            <v>2256</v>
          </cell>
          <cell r="F15">
            <v>76.83923705722071</v>
          </cell>
          <cell r="I15">
            <v>502</v>
          </cell>
          <cell r="J15">
            <v>22.25177304964539</v>
          </cell>
        </row>
        <row r="16">
          <cell r="E16">
            <v>1019</v>
          </cell>
          <cell r="F16">
            <v>61.16446578631452</v>
          </cell>
          <cell r="I16">
            <v>356</v>
          </cell>
          <cell r="J16">
            <v>34.93621197252208</v>
          </cell>
        </row>
        <row r="17">
          <cell r="E17">
            <v>4129</v>
          </cell>
          <cell r="F17">
            <v>74.50378924575965</v>
          </cell>
          <cell r="I17">
            <v>391</v>
          </cell>
          <cell r="J17">
            <v>9.469605231290869</v>
          </cell>
        </row>
        <row r="18">
          <cell r="E18">
            <v>2495</v>
          </cell>
          <cell r="F18">
            <v>85.8568479008947</v>
          </cell>
          <cell r="I18">
            <v>382</v>
          </cell>
          <cell r="J18">
            <v>15.31062124248497</v>
          </cell>
        </row>
        <row r="19">
          <cell r="E19">
            <v>2166</v>
          </cell>
          <cell r="F19">
            <v>78.2514450867052</v>
          </cell>
          <cell r="I19">
            <v>264</v>
          </cell>
          <cell r="J19">
            <v>12.18836565096953</v>
          </cell>
        </row>
        <row r="20">
          <cell r="E20">
            <v>1868</v>
          </cell>
          <cell r="F20">
            <v>76.15165103954341</v>
          </cell>
          <cell r="I20">
            <v>521</v>
          </cell>
          <cell r="J20">
            <v>27.890792291220556</v>
          </cell>
        </row>
        <row r="21">
          <cell r="E21">
            <v>310</v>
          </cell>
          <cell r="F21">
            <v>57.62081784386617</v>
          </cell>
          <cell r="I21">
            <v>2</v>
          </cell>
          <cell r="J21">
            <v>0.6451612903225806</v>
          </cell>
        </row>
        <row r="22">
          <cell r="E22">
            <v>3293</v>
          </cell>
          <cell r="F22">
            <v>71.24621376027693</v>
          </cell>
          <cell r="I22">
            <v>671</v>
          </cell>
          <cell r="J22">
            <v>20.376556331612512</v>
          </cell>
        </row>
        <row r="23">
          <cell r="E23">
            <v>1882</v>
          </cell>
          <cell r="F23">
            <v>74.71218737594283</v>
          </cell>
          <cell r="I23">
            <v>484</v>
          </cell>
          <cell r="J23">
            <v>25.717321997874603</v>
          </cell>
        </row>
        <row r="24">
          <cell r="E24">
            <v>2788</v>
          </cell>
          <cell r="F24">
            <v>72.47205614764752</v>
          </cell>
          <cell r="I24">
            <v>123</v>
          </cell>
          <cell r="J24">
            <v>4.411764705882353</v>
          </cell>
        </row>
        <row r="25">
          <cell r="E25">
            <v>2187</v>
          </cell>
          <cell r="F25">
            <v>81.06004447739066</v>
          </cell>
          <cell r="I25">
            <v>481</v>
          </cell>
          <cell r="J25">
            <v>21.993598536808413</v>
          </cell>
        </row>
        <row r="26">
          <cell r="E26">
            <v>1791</v>
          </cell>
          <cell r="F26">
            <v>80.53057553956835</v>
          </cell>
          <cell r="I26">
            <v>550</v>
          </cell>
          <cell r="J26">
            <v>30.709101060859854</v>
          </cell>
        </row>
        <row r="27">
          <cell r="E27">
            <v>1987</v>
          </cell>
          <cell r="F27">
            <v>83.69839932603202</v>
          </cell>
          <cell r="I27">
            <v>252</v>
          </cell>
          <cell r="J27">
            <v>12.68243583291394</v>
          </cell>
        </row>
        <row r="28">
          <cell r="E28">
            <v>2181</v>
          </cell>
          <cell r="F28">
            <v>88.4787018255578</v>
          </cell>
          <cell r="I28">
            <v>270</v>
          </cell>
          <cell r="J28">
            <v>12.379642365887207</v>
          </cell>
        </row>
        <row r="29">
          <cell r="E29">
            <v>6125</v>
          </cell>
          <cell r="F29">
            <v>79.42168049792531</v>
          </cell>
          <cell r="I29">
            <v>1800</v>
          </cell>
          <cell r="J29">
            <v>29.387755102040817</v>
          </cell>
        </row>
        <row r="30">
          <cell r="E30">
            <v>1854</v>
          </cell>
          <cell r="F30">
            <v>83.4759117514633</v>
          </cell>
          <cell r="I30">
            <v>263</v>
          </cell>
          <cell r="J30">
            <v>14.18554476806904</v>
          </cell>
        </row>
        <row r="31">
          <cell r="E31">
            <v>2014</v>
          </cell>
          <cell r="F31">
            <v>81.01367658889782</v>
          </cell>
          <cell r="I31">
            <v>195</v>
          </cell>
          <cell r="J31">
            <v>9.68222442899702</v>
          </cell>
        </row>
        <row r="32">
          <cell r="E32">
            <v>1450</v>
          </cell>
          <cell r="F32">
            <v>87.29680915111379</v>
          </cell>
          <cell r="I32">
            <v>19</v>
          </cell>
          <cell r="J32">
            <v>1.3103448275862069</v>
          </cell>
        </row>
        <row r="33">
          <cell r="E33">
            <v>1182</v>
          </cell>
          <cell r="F33">
            <v>71.16195063214931</v>
          </cell>
          <cell r="I33">
            <v>180</v>
          </cell>
          <cell r="J33">
            <v>15.228426395939087</v>
          </cell>
        </row>
        <row r="34">
          <cell r="E34">
            <v>1671</v>
          </cell>
          <cell r="F34">
            <v>89.21516284036305</v>
          </cell>
          <cell r="I34">
            <v>53</v>
          </cell>
          <cell r="J34">
            <v>3.1717534410532617</v>
          </cell>
        </row>
        <row r="35">
          <cell r="E35">
            <v>8002</v>
          </cell>
          <cell r="F35">
            <v>58.665689149560116</v>
          </cell>
          <cell r="I35">
            <v>4092</v>
          </cell>
          <cell r="J35">
            <v>51.137215696075984</v>
          </cell>
        </row>
        <row r="36"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E37">
            <v>64804</v>
          </cell>
          <cell r="F37">
            <v>75.31845653184565</v>
          </cell>
          <cell r="I37">
            <v>12853</v>
          </cell>
          <cell r="J37">
            <v>19.83365224368866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10" width="9.00390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ht="15.75" customHeight="1">
      <c r="E5" s="3"/>
    </row>
    <row r="6" spans="1:17" ht="26.25" customHeight="1">
      <c r="A6" s="34" t="s">
        <v>4</v>
      </c>
      <c r="B6" s="35" t="s">
        <v>5</v>
      </c>
      <c r="C6" s="35" t="s">
        <v>6</v>
      </c>
      <c r="D6" s="35"/>
      <c r="E6" s="35"/>
      <c r="F6" s="35"/>
      <c r="G6" s="35" t="s">
        <v>7</v>
      </c>
      <c r="H6" s="35"/>
      <c r="I6" s="35"/>
      <c r="J6" s="35"/>
      <c r="K6" s="4"/>
      <c r="L6" s="4"/>
      <c r="M6" s="4"/>
      <c r="N6" s="4"/>
      <c r="O6" s="4"/>
      <c r="P6" s="4"/>
      <c r="Q6" s="4"/>
    </row>
    <row r="7" spans="1:17" ht="12.75">
      <c r="A7" s="34"/>
      <c r="B7" s="35"/>
      <c r="C7" s="30" t="s">
        <v>46</v>
      </c>
      <c r="D7" s="31" t="s">
        <v>8</v>
      </c>
      <c r="E7" s="30" t="s">
        <v>47</v>
      </c>
      <c r="F7" s="29" t="s">
        <v>9</v>
      </c>
      <c r="G7" s="30" t="s">
        <v>46</v>
      </c>
      <c r="H7" s="31" t="s">
        <v>10</v>
      </c>
      <c r="I7" s="30" t="s">
        <v>47</v>
      </c>
      <c r="J7" s="29" t="s">
        <v>10</v>
      </c>
      <c r="K7" s="4"/>
      <c r="L7" s="4"/>
      <c r="M7" s="4"/>
      <c r="N7" s="4"/>
      <c r="O7" s="4"/>
      <c r="P7" s="4"/>
      <c r="Q7" s="4"/>
    </row>
    <row r="8" spans="1:17" ht="23.25" customHeight="1">
      <c r="A8" s="34"/>
      <c r="B8" s="35"/>
      <c r="C8" s="30"/>
      <c r="D8" s="31"/>
      <c r="E8" s="30"/>
      <c r="F8" s="29"/>
      <c r="G8" s="30"/>
      <c r="H8" s="31"/>
      <c r="I8" s="30"/>
      <c r="J8" s="29"/>
      <c r="K8" s="4"/>
      <c r="L8" s="4"/>
      <c r="M8" s="4"/>
      <c r="N8" s="4"/>
      <c r="O8" s="4"/>
      <c r="P8" s="4"/>
      <c r="Q8" s="4"/>
    </row>
    <row r="9" spans="1:17" ht="12" customHeight="1">
      <c r="A9" s="14" t="s">
        <v>11</v>
      </c>
      <c r="B9" s="14" t="s">
        <v>12</v>
      </c>
      <c r="C9" s="14">
        <v>1</v>
      </c>
      <c r="D9" s="25">
        <v>2</v>
      </c>
      <c r="E9" s="14">
        <v>3</v>
      </c>
      <c r="F9" s="15">
        <v>4</v>
      </c>
      <c r="G9" s="14">
        <v>5</v>
      </c>
      <c r="H9" s="25">
        <v>6</v>
      </c>
      <c r="I9" s="14">
        <v>7</v>
      </c>
      <c r="J9" s="15">
        <v>8</v>
      </c>
      <c r="K9" s="4"/>
      <c r="L9" s="4"/>
      <c r="M9" s="4"/>
      <c r="N9" s="4"/>
      <c r="O9" s="4"/>
      <c r="P9" s="4"/>
      <c r="Q9" s="4"/>
    </row>
    <row r="10" spans="1:17" ht="12" customHeight="1">
      <c r="A10" s="23">
        <v>1</v>
      </c>
      <c r="B10" s="8" t="s">
        <v>13</v>
      </c>
      <c r="C10" s="13">
        <f>'[1]3_2_2'!E10</f>
        <v>0</v>
      </c>
      <c r="D10" s="26">
        <f>'[1]3_2_2'!F10</f>
        <v>0</v>
      </c>
      <c r="E10" s="13">
        <f>'Z3_2_2'!A2</f>
        <v>0</v>
      </c>
      <c r="F10" s="9">
        <f>IF(N10=0,IF(E10=0,0,100),O10)</f>
        <v>0</v>
      </c>
      <c r="G10" s="13">
        <f>'[1]3_2_2'!I10</f>
        <v>0</v>
      </c>
      <c r="H10" s="28">
        <f>'[1]3_2_2'!J10</f>
        <v>0</v>
      </c>
      <c r="I10" s="13">
        <f>'Z3_2_2'!B2</f>
        <v>0</v>
      </c>
      <c r="J10" s="9">
        <f>IF(E10=0,IF(I10=0,0,100),P10)</f>
        <v>0</v>
      </c>
      <c r="K10" s="5">
        <v>10800</v>
      </c>
      <c r="L10" s="6">
        <f>SUM(C10*100/K10)</f>
        <v>0</v>
      </c>
      <c r="M10" s="7" t="e">
        <f>SUM(G10*100/C10)</f>
        <v>#DIV/0!</v>
      </c>
      <c r="N10" s="7">
        <f>'Z3_2_2'!C2</f>
        <v>0</v>
      </c>
      <c r="O10" s="7" t="e">
        <f>SUM(E10*100/N10)</f>
        <v>#DIV/0!</v>
      </c>
      <c r="P10" s="7" t="e">
        <f>SUM(I10*100/E10)</f>
        <v>#DIV/0!</v>
      </c>
      <c r="Q10" s="4"/>
    </row>
    <row r="11" spans="1:17" ht="12" customHeight="1">
      <c r="A11" s="23">
        <v>2</v>
      </c>
      <c r="B11" s="8" t="s">
        <v>14</v>
      </c>
      <c r="C11" s="16">
        <f>'[1]3_2_2'!E11</f>
        <v>1854</v>
      </c>
      <c r="D11" s="27">
        <f>'[1]3_2_2'!F11</f>
        <v>79.46849549935705</v>
      </c>
      <c r="E11" s="16">
        <f>'Z3_2_2'!A3</f>
        <v>859</v>
      </c>
      <c r="F11" s="17">
        <f aca="true" t="shared" si="0" ref="F11:F37">IF(N11=0,IF(E11=0,0,100),O11)</f>
        <v>73.1063829787234</v>
      </c>
      <c r="G11" s="16">
        <f>'[1]3_2_2'!I11</f>
        <v>77</v>
      </c>
      <c r="H11" s="27">
        <f>'[1]3_2_2'!J11</f>
        <v>4.153182308522115</v>
      </c>
      <c r="I11" s="16">
        <f>'Z3_2_2'!B3</f>
        <v>153</v>
      </c>
      <c r="J11" s="17">
        <f aca="true" t="shared" si="1" ref="J11:J37">IF(E11=0,IF(I11=0,0,100),P11)</f>
        <v>17.81140861466822</v>
      </c>
      <c r="K11" s="5">
        <v>3416</v>
      </c>
      <c r="L11" s="6">
        <f aca="true" t="shared" si="2" ref="L11:L37">SUM(C11*100/K11)</f>
        <v>54.27400468384075</v>
      </c>
      <c r="M11" s="7">
        <f aca="true" t="shared" si="3" ref="M11:M37">SUM(G11*100/C11)</f>
        <v>4.153182308522115</v>
      </c>
      <c r="N11" s="7">
        <f>'Z3_2_2'!C3</f>
        <v>1175</v>
      </c>
      <c r="O11" s="7">
        <f aca="true" t="shared" si="4" ref="O11:O37">SUM(E11*100/N11)</f>
        <v>73.1063829787234</v>
      </c>
      <c r="P11" s="7">
        <f aca="true" t="shared" si="5" ref="P11:P37">SUM(I11*100/E11)</f>
        <v>17.81140861466822</v>
      </c>
      <c r="Q11" s="4"/>
    </row>
    <row r="12" spans="1:17" ht="12" customHeight="1">
      <c r="A12" s="23">
        <v>3</v>
      </c>
      <c r="B12" s="8" t="s">
        <v>15</v>
      </c>
      <c r="C12" s="16">
        <f>'[1]3_2_2'!E12</f>
        <v>1402</v>
      </c>
      <c r="D12" s="27">
        <f>'[1]3_2_2'!F12</f>
        <v>86.59666460778259</v>
      </c>
      <c r="E12" s="16">
        <f>'Z3_2_2'!A4</f>
        <v>716</v>
      </c>
      <c r="F12" s="17">
        <f t="shared" si="0"/>
        <v>82.77456647398844</v>
      </c>
      <c r="G12" s="16">
        <f>'[1]3_2_2'!I12</f>
        <v>41</v>
      </c>
      <c r="H12" s="27">
        <f>'[1]3_2_2'!J12</f>
        <v>2.9243937232524964</v>
      </c>
      <c r="I12" s="16">
        <f>'Z3_2_2'!B4</f>
        <v>51</v>
      </c>
      <c r="J12" s="17">
        <f t="shared" si="1"/>
        <v>7.122905027932961</v>
      </c>
      <c r="K12" s="5">
        <v>8661</v>
      </c>
      <c r="L12" s="6">
        <f t="shared" si="2"/>
        <v>16.187507216256783</v>
      </c>
      <c r="M12" s="7">
        <f t="shared" si="3"/>
        <v>2.9243937232524964</v>
      </c>
      <c r="N12" s="7">
        <f>'Z3_2_2'!C4</f>
        <v>865</v>
      </c>
      <c r="O12" s="7">
        <f t="shared" si="4"/>
        <v>82.77456647398844</v>
      </c>
      <c r="P12" s="7">
        <f t="shared" si="5"/>
        <v>7.122905027932961</v>
      </c>
      <c r="Q12" s="4"/>
    </row>
    <row r="13" spans="1:17" ht="12" customHeight="1">
      <c r="A13" s="23">
        <v>4</v>
      </c>
      <c r="B13" s="8" t="s">
        <v>16</v>
      </c>
      <c r="C13" s="16">
        <f>'[1]3_2_2'!E13</f>
        <v>7077</v>
      </c>
      <c r="D13" s="27">
        <f>'[1]3_2_2'!F13</f>
        <v>79.57944450691555</v>
      </c>
      <c r="E13" s="16">
        <f>'Z3_2_2'!A5</f>
        <v>2544</v>
      </c>
      <c r="F13" s="17">
        <f t="shared" si="0"/>
        <v>60.9049557098396</v>
      </c>
      <c r="G13" s="16">
        <f>'[1]3_2_2'!I13</f>
        <v>845</v>
      </c>
      <c r="H13" s="27">
        <f>'[1]3_2_2'!J13</f>
        <v>11.940087607743394</v>
      </c>
      <c r="I13" s="16">
        <f>'Z3_2_2'!B5</f>
        <v>384</v>
      </c>
      <c r="J13" s="17">
        <f t="shared" si="1"/>
        <v>15.09433962264151</v>
      </c>
      <c r="K13" s="5">
        <v>12550</v>
      </c>
      <c r="L13" s="6">
        <f t="shared" si="2"/>
        <v>56.39043824701195</v>
      </c>
      <c r="M13" s="7">
        <f t="shared" si="3"/>
        <v>11.940087607743394</v>
      </c>
      <c r="N13" s="7">
        <f>'Z3_2_2'!C5</f>
        <v>4177</v>
      </c>
      <c r="O13" s="7">
        <f t="shared" si="4"/>
        <v>60.9049557098396</v>
      </c>
      <c r="P13" s="7">
        <f t="shared" si="5"/>
        <v>15.09433962264151</v>
      </c>
      <c r="Q13" s="4"/>
    </row>
    <row r="14" spans="1:17" ht="12" customHeight="1">
      <c r="A14" s="23">
        <v>5</v>
      </c>
      <c r="B14" s="8" t="s">
        <v>17</v>
      </c>
      <c r="C14" s="16">
        <f>'[1]3_2_2'!E14</f>
        <v>1821</v>
      </c>
      <c r="D14" s="27">
        <f>'[1]3_2_2'!F14</f>
        <v>76.41628199748216</v>
      </c>
      <c r="E14" s="16">
        <f>'Z3_2_2'!A6</f>
        <v>958</v>
      </c>
      <c r="F14" s="17">
        <f t="shared" si="0"/>
        <v>68.67383512544802</v>
      </c>
      <c r="G14" s="16">
        <f>'[1]3_2_2'!I14</f>
        <v>39</v>
      </c>
      <c r="H14" s="27">
        <f>'[1]3_2_2'!J14</f>
        <v>2.1416803953871497</v>
      </c>
      <c r="I14" s="16">
        <f>'Z3_2_2'!B6</f>
        <v>31</v>
      </c>
      <c r="J14" s="17">
        <f t="shared" si="1"/>
        <v>3.2359081419624216</v>
      </c>
      <c r="K14" s="5">
        <v>15508</v>
      </c>
      <c r="L14" s="6">
        <f t="shared" si="2"/>
        <v>11.742326541140057</v>
      </c>
      <c r="M14" s="7">
        <f t="shared" si="3"/>
        <v>2.1416803953871497</v>
      </c>
      <c r="N14" s="7">
        <f>'Z3_2_2'!C6</f>
        <v>1395</v>
      </c>
      <c r="O14" s="7">
        <f t="shared" si="4"/>
        <v>68.67383512544802</v>
      </c>
      <c r="P14" s="7">
        <f t="shared" si="5"/>
        <v>3.2359081419624216</v>
      </c>
      <c r="Q14" s="4"/>
    </row>
    <row r="15" spans="1:17" ht="12" customHeight="1">
      <c r="A15" s="23">
        <v>6</v>
      </c>
      <c r="B15" s="8" t="s">
        <v>18</v>
      </c>
      <c r="C15" s="16">
        <f>'[1]3_2_2'!E15</f>
        <v>2256</v>
      </c>
      <c r="D15" s="27">
        <f>'[1]3_2_2'!F15</f>
        <v>76.83923705722071</v>
      </c>
      <c r="E15" s="16">
        <f>'Z3_2_2'!A7</f>
        <v>749</v>
      </c>
      <c r="F15" s="17">
        <f t="shared" si="0"/>
        <v>63.744680851063826</v>
      </c>
      <c r="G15" s="16">
        <f>'[1]3_2_2'!I15</f>
        <v>502</v>
      </c>
      <c r="H15" s="27">
        <f>'[1]3_2_2'!J15</f>
        <v>22.25177304964539</v>
      </c>
      <c r="I15" s="16">
        <f>'Z3_2_2'!B7</f>
        <v>330</v>
      </c>
      <c r="J15" s="17">
        <f t="shared" si="1"/>
        <v>44.05874499332443</v>
      </c>
      <c r="K15" s="5">
        <v>19445</v>
      </c>
      <c r="L15" s="6">
        <f t="shared" si="2"/>
        <v>11.601954229879146</v>
      </c>
      <c r="M15" s="7">
        <f t="shared" si="3"/>
        <v>22.25177304964539</v>
      </c>
      <c r="N15" s="7">
        <f>'Z3_2_2'!C7</f>
        <v>1175</v>
      </c>
      <c r="O15" s="7">
        <f t="shared" si="4"/>
        <v>63.744680851063826</v>
      </c>
      <c r="P15" s="7">
        <f t="shared" si="5"/>
        <v>44.05874499332443</v>
      </c>
      <c r="Q15" s="4"/>
    </row>
    <row r="16" spans="1:17" ht="12" customHeight="1">
      <c r="A16" s="23">
        <v>7</v>
      </c>
      <c r="B16" s="8" t="s">
        <v>19</v>
      </c>
      <c r="C16" s="16">
        <f>'[1]3_2_2'!E16</f>
        <v>1019</v>
      </c>
      <c r="D16" s="27">
        <f>'[1]3_2_2'!F16</f>
        <v>61.16446578631452</v>
      </c>
      <c r="E16" s="16">
        <f>'Z3_2_2'!A8</f>
        <v>532</v>
      </c>
      <c r="F16" s="17">
        <f t="shared" si="0"/>
        <v>50.522317188983855</v>
      </c>
      <c r="G16" s="16">
        <f>'[1]3_2_2'!I16</f>
        <v>356</v>
      </c>
      <c r="H16" s="27">
        <f>'[1]3_2_2'!J16</f>
        <v>34.93621197252208</v>
      </c>
      <c r="I16" s="16">
        <f>'Z3_2_2'!B8</f>
        <v>203</v>
      </c>
      <c r="J16" s="17">
        <f t="shared" si="1"/>
        <v>38.1578947368421</v>
      </c>
      <c r="K16" s="5">
        <v>6725</v>
      </c>
      <c r="L16" s="6">
        <f t="shared" si="2"/>
        <v>15.152416356877323</v>
      </c>
      <c r="M16" s="7">
        <f t="shared" si="3"/>
        <v>34.93621197252208</v>
      </c>
      <c r="N16" s="7">
        <f>'Z3_2_2'!C8</f>
        <v>1053</v>
      </c>
      <c r="O16" s="7">
        <f t="shared" si="4"/>
        <v>50.522317188983855</v>
      </c>
      <c r="P16" s="7">
        <f t="shared" si="5"/>
        <v>38.1578947368421</v>
      </c>
      <c r="Q16" s="4"/>
    </row>
    <row r="17" spans="1:17" ht="12" customHeight="1">
      <c r="A17" s="23">
        <v>8</v>
      </c>
      <c r="B17" s="8" t="s">
        <v>20</v>
      </c>
      <c r="C17" s="16">
        <f>'[1]3_2_2'!E17</f>
        <v>4129</v>
      </c>
      <c r="D17" s="27">
        <f>'[1]3_2_2'!F17</f>
        <v>74.50378924575965</v>
      </c>
      <c r="E17" s="16">
        <f>'Z3_2_2'!A9</f>
        <v>1539</v>
      </c>
      <c r="F17" s="17">
        <f t="shared" si="0"/>
        <v>64.74547749263778</v>
      </c>
      <c r="G17" s="16">
        <f>'[1]3_2_2'!I17</f>
        <v>391</v>
      </c>
      <c r="H17" s="27">
        <f>'[1]3_2_2'!J17</f>
        <v>9.469605231290869</v>
      </c>
      <c r="I17" s="16">
        <f>'Z3_2_2'!B9</f>
        <v>90</v>
      </c>
      <c r="J17" s="17">
        <f t="shared" si="1"/>
        <v>5.847953216374269</v>
      </c>
      <c r="K17" s="5">
        <v>2873</v>
      </c>
      <c r="L17" s="6">
        <f t="shared" si="2"/>
        <v>143.71736860424645</v>
      </c>
      <c r="M17" s="7">
        <f t="shared" si="3"/>
        <v>9.469605231290869</v>
      </c>
      <c r="N17" s="7">
        <f>'Z3_2_2'!C9</f>
        <v>2377</v>
      </c>
      <c r="O17" s="7">
        <f t="shared" si="4"/>
        <v>64.74547749263778</v>
      </c>
      <c r="P17" s="7">
        <f t="shared" si="5"/>
        <v>5.847953216374269</v>
      </c>
      <c r="Q17" s="4"/>
    </row>
    <row r="18" spans="1:17" ht="12" customHeight="1">
      <c r="A18" s="23">
        <v>9</v>
      </c>
      <c r="B18" s="8" t="s">
        <v>21</v>
      </c>
      <c r="C18" s="16">
        <f>'[1]3_2_2'!E18</f>
        <v>2495</v>
      </c>
      <c r="D18" s="27">
        <f>'[1]3_2_2'!F18</f>
        <v>85.8568479008947</v>
      </c>
      <c r="E18" s="16">
        <f>'Z3_2_2'!A10</f>
        <v>479</v>
      </c>
      <c r="F18" s="17">
        <f t="shared" si="0"/>
        <v>75.19623233908948</v>
      </c>
      <c r="G18" s="16">
        <f>'[1]3_2_2'!I18</f>
        <v>382</v>
      </c>
      <c r="H18" s="27">
        <f>'[1]3_2_2'!J18</f>
        <v>15.31062124248497</v>
      </c>
      <c r="I18" s="16">
        <f>'Z3_2_2'!B10</f>
        <v>184</v>
      </c>
      <c r="J18" s="17">
        <f t="shared" si="1"/>
        <v>38.413361169102295</v>
      </c>
      <c r="K18" s="5">
        <v>3217</v>
      </c>
      <c r="L18" s="6">
        <f t="shared" si="2"/>
        <v>77.55672987255207</v>
      </c>
      <c r="M18" s="7">
        <f t="shared" si="3"/>
        <v>15.31062124248497</v>
      </c>
      <c r="N18" s="7">
        <f>'Z3_2_2'!C10</f>
        <v>637</v>
      </c>
      <c r="O18" s="7">
        <f t="shared" si="4"/>
        <v>75.19623233908948</v>
      </c>
      <c r="P18" s="7">
        <f t="shared" si="5"/>
        <v>38.413361169102295</v>
      </c>
      <c r="Q18" s="4"/>
    </row>
    <row r="19" spans="1:17" ht="12" customHeight="1">
      <c r="A19" s="23">
        <v>10</v>
      </c>
      <c r="B19" s="8" t="s">
        <v>22</v>
      </c>
      <c r="C19" s="16">
        <f>'[1]3_2_2'!E19</f>
        <v>2166</v>
      </c>
      <c r="D19" s="27">
        <f>'[1]3_2_2'!F19</f>
        <v>78.2514450867052</v>
      </c>
      <c r="E19" s="16">
        <f>'Z3_2_2'!A11</f>
        <v>1250</v>
      </c>
      <c r="F19" s="17">
        <f t="shared" si="0"/>
        <v>64.49948400412796</v>
      </c>
      <c r="G19" s="16">
        <f>'[1]3_2_2'!I19</f>
        <v>264</v>
      </c>
      <c r="H19" s="27">
        <f>'[1]3_2_2'!J19</f>
        <v>12.18836565096953</v>
      </c>
      <c r="I19" s="16">
        <f>'Z3_2_2'!B11</f>
        <v>349</v>
      </c>
      <c r="J19" s="17">
        <f t="shared" si="1"/>
        <v>27.92</v>
      </c>
      <c r="K19" s="5">
        <v>5492</v>
      </c>
      <c r="L19" s="6">
        <f t="shared" si="2"/>
        <v>39.43918426802622</v>
      </c>
      <c r="M19" s="7">
        <f t="shared" si="3"/>
        <v>12.18836565096953</v>
      </c>
      <c r="N19" s="7">
        <f>'Z3_2_2'!C11</f>
        <v>1938</v>
      </c>
      <c r="O19" s="7">
        <f t="shared" si="4"/>
        <v>64.49948400412796</v>
      </c>
      <c r="P19" s="7">
        <f t="shared" si="5"/>
        <v>27.92</v>
      </c>
      <c r="Q19" s="4"/>
    </row>
    <row r="20" spans="1:17" ht="12" customHeight="1">
      <c r="A20" s="23">
        <v>11</v>
      </c>
      <c r="B20" s="8" t="s">
        <v>23</v>
      </c>
      <c r="C20" s="16">
        <f>'[1]3_2_2'!E20</f>
        <v>1868</v>
      </c>
      <c r="D20" s="27">
        <f>'[1]3_2_2'!F20</f>
        <v>76.15165103954341</v>
      </c>
      <c r="E20" s="16">
        <f>'Z3_2_2'!A12</f>
        <v>677</v>
      </c>
      <c r="F20" s="17">
        <f t="shared" si="0"/>
        <v>66.63385826771653</v>
      </c>
      <c r="G20" s="16">
        <f>'[1]3_2_2'!I20</f>
        <v>521</v>
      </c>
      <c r="H20" s="27">
        <f>'[1]3_2_2'!J20</f>
        <v>27.890792291220556</v>
      </c>
      <c r="I20" s="16">
        <f>'Z3_2_2'!B12</f>
        <v>170</v>
      </c>
      <c r="J20" s="17">
        <f t="shared" si="1"/>
        <v>25.110782865583456</v>
      </c>
      <c r="K20" s="5">
        <v>4069</v>
      </c>
      <c r="L20" s="6">
        <f t="shared" si="2"/>
        <v>45.90808552469894</v>
      </c>
      <c r="M20" s="7">
        <f t="shared" si="3"/>
        <v>27.890792291220556</v>
      </c>
      <c r="N20" s="7">
        <f>'Z3_2_2'!C12</f>
        <v>1016</v>
      </c>
      <c r="O20" s="7">
        <f t="shared" si="4"/>
        <v>66.63385826771653</v>
      </c>
      <c r="P20" s="7">
        <f t="shared" si="5"/>
        <v>25.110782865583456</v>
      </c>
      <c r="Q20" s="4"/>
    </row>
    <row r="21" spans="1:17" ht="12" customHeight="1">
      <c r="A21" s="23">
        <v>12</v>
      </c>
      <c r="B21" s="8" t="s">
        <v>24</v>
      </c>
      <c r="C21" s="16">
        <f>'[1]3_2_2'!E21</f>
        <v>310</v>
      </c>
      <c r="D21" s="27">
        <f>'[1]3_2_2'!F21</f>
        <v>57.62081784386617</v>
      </c>
      <c r="E21" s="16">
        <f>'Z3_2_2'!A13</f>
        <v>381</v>
      </c>
      <c r="F21" s="17">
        <f t="shared" si="0"/>
        <v>55.05780346820809</v>
      </c>
      <c r="G21" s="16">
        <f>'[1]3_2_2'!I21</f>
        <v>2</v>
      </c>
      <c r="H21" s="27">
        <f>'[1]3_2_2'!J21</f>
        <v>0.6451612903225806</v>
      </c>
      <c r="I21" s="16">
        <f>'Z3_2_2'!B13</f>
        <v>9</v>
      </c>
      <c r="J21" s="17">
        <f t="shared" si="1"/>
        <v>2.3622047244094486</v>
      </c>
      <c r="K21" s="5">
        <v>24234</v>
      </c>
      <c r="L21" s="6">
        <f t="shared" si="2"/>
        <v>1.2791945200957333</v>
      </c>
      <c r="M21" s="7">
        <f t="shared" si="3"/>
        <v>0.6451612903225806</v>
      </c>
      <c r="N21" s="7">
        <f>'Z3_2_2'!C13</f>
        <v>692</v>
      </c>
      <c r="O21" s="7">
        <f t="shared" si="4"/>
        <v>55.05780346820809</v>
      </c>
      <c r="P21" s="7">
        <f t="shared" si="5"/>
        <v>2.3622047244094486</v>
      </c>
      <c r="Q21" s="4"/>
    </row>
    <row r="22" spans="1:17" ht="12" customHeight="1">
      <c r="A22" s="23">
        <v>13</v>
      </c>
      <c r="B22" s="8" t="s">
        <v>25</v>
      </c>
      <c r="C22" s="16">
        <f>'[1]3_2_2'!E22</f>
        <v>3293</v>
      </c>
      <c r="D22" s="27">
        <f>'[1]3_2_2'!F22</f>
        <v>71.24621376027693</v>
      </c>
      <c r="E22" s="16">
        <f>'Z3_2_2'!A14</f>
        <v>1431</v>
      </c>
      <c r="F22" s="17">
        <f t="shared" si="0"/>
        <v>54.975028812908185</v>
      </c>
      <c r="G22" s="16">
        <f>'[1]3_2_2'!I22</f>
        <v>671</v>
      </c>
      <c r="H22" s="27">
        <f>'[1]3_2_2'!J22</f>
        <v>20.376556331612512</v>
      </c>
      <c r="I22" s="16">
        <f>'Z3_2_2'!B14</f>
        <v>451</v>
      </c>
      <c r="J22" s="17">
        <f t="shared" si="1"/>
        <v>31.51642208245982</v>
      </c>
      <c r="K22" s="5">
        <v>8510</v>
      </c>
      <c r="L22" s="6">
        <f t="shared" si="2"/>
        <v>38.69565217391305</v>
      </c>
      <c r="M22" s="7">
        <f t="shared" si="3"/>
        <v>20.376556331612512</v>
      </c>
      <c r="N22" s="7">
        <f>'Z3_2_2'!C14</f>
        <v>2603</v>
      </c>
      <c r="O22" s="7">
        <f t="shared" si="4"/>
        <v>54.975028812908185</v>
      </c>
      <c r="P22" s="7">
        <f t="shared" si="5"/>
        <v>31.51642208245982</v>
      </c>
      <c r="Q22" s="4"/>
    </row>
    <row r="23" spans="1:17" ht="12" customHeight="1">
      <c r="A23" s="23">
        <v>14</v>
      </c>
      <c r="B23" s="8" t="s">
        <v>26</v>
      </c>
      <c r="C23" s="16">
        <f>'[1]3_2_2'!E23</f>
        <v>1882</v>
      </c>
      <c r="D23" s="27">
        <f>'[1]3_2_2'!F23</f>
        <v>74.71218737594283</v>
      </c>
      <c r="E23" s="16">
        <f>'Z3_2_2'!A15</f>
        <v>792</v>
      </c>
      <c r="F23" s="17">
        <f t="shared" si="0"/>
        <v>53.80434782608695</v>
      </c>
      <c r="G23" s="16">
        <f>'[1]3_2_2'!I23</f>
        <v>484</v>
      </c>
      <c r="H23" s="27">
        <f>'[1]3_2_2'!J23</f>
        <v>25.717321997874603</v>
      </c>
      <c r="I23" s="16">
        <f>'Z3_2_2'!B15</f>
        <v>390</v>
      </c>
      <c r="J23" s="17">
        <f t="shared" si="1"/>
        <v>49.24242424242424</v>
      </c>
      <c r="K23" s="5">
        <v>2607</v>
      </c>
      <c r="L23" s="6">
        <f t="shared" si="2"/>
        <v>72.19025700038358</v>
      </c>
      <c r="M23" s="7">
        <f t="shared" si="3"/>
        <v>25.717321997874603</v>
      </c>
      <c r="N23" s="7">
        <f>'Z3_2_2'!C15</f>
        <v>1472</v>
      </c>
      <c r="O23" s="7">
        <f t="shared" si="4"/>
        <v>53.80434782608695</v>
      </c>
      <c r="P23" s="7">
        <f t="shared" si="5"/>
        <v>49.24242424242424</v>
      </c>
      <c r="Q23" s="4"/>
    </row>
    <row r="24" spans="1:17" ht="12" customHeight="1">
      <c r="A24" s="23">
        <v>15</v>
      </c>
      <c r="B24" s="8" t="s">
        <v>27</v>
      </c>
      <c r="C24" s="16">
        <f>'[1]3_2_2'!E24</f>
        <v>2788</v>
      </c>
      <c r="D24" s="27">
        <f>'[1]3_2_2'!F24</f>
        <v>72.47205614764752</v>
      </c>
      <c r="E24" s="16">
        <f>'Z3_2_2'!A16</f>
        <v>1707</v>
      </c>
      <c r="F24" s="17">
        <f t="shared" si="0"/>
        <v>63.10536044362292</v>
      </c>
      <c r="G24" s="16">
        <f>'[1]3_2_2'!I24</f>
        <v>123</v>
      </c>
      <c r="H24" s="27">
        <f>'[1]3_2_2'!J24</f>
        <v>4.411764705882353</v>
      </c>
      <c r="I24" s="16">
        <f>'Z3_2_2'!B16</f>
        <v>70</v>
      </c>
      <c r="J24" s="17">
        <f t="shared" si="1"/>
        <v>4.100761570005858</v>
      </c>
      <c r="K24" s="5">
        <v>13409</v>
      </c>
      <c r="L24" s="6">
        <f t="shared" si="2"/>
        <v>20.792005369527928</v>
      </c>
      <c r="M24" s="7">
        <f t="shared" si="3"/>
        <v>4.411764705882353</v>
      </c>
      <c r="N24" s="7">
        <f>'Z3_2_2'!C16</f>
        <v>2705</v>
      </c>
      <c r="O24" s="7">
        <f t="shared" si="4"/>
        <v>63.10536044362292</v>
      </c>
      <c r="P24" s="7">
        <f t="shared" si="5"/>
        <v>4.100761570005858</v>
      </c>
      <c r="Q24" s="4"/>
    </row>
    <row r="25" spans="1:17" ht="12" customHeight="1">
      <c r="A25" s="23">
        <v>16</v>
      </c>
      <c r="B25" s="8" t="s">
        <v>28</v>
      </c>
      <c r="C25" s="16">
        <f>'[1]3_2_2'!E25</f>
        <v>2187</v>
      </c>
      <c r="D25" s="27">
        <f>'[1]3_2_2'!F25</f>
        <v>81.06004447739066</v>
      </c>
      <c r="E25" s="16">
        <f>'Z3_2_2'!A17</f>
        <v>788</v>
      </c>
      <c r="F25" s="17">
        <f t="shared" si="0"/>
        <v>71.3768115942029</v>
      </c>
      <c r="G25" s="16">
        <f>'[1]3_2_2'!I25</f>
        <v>481</v>
      </c>
      <c r="H25" s="27">
        <f>'[1]3_2_2'!J25</f>
        <v>21.993598536808413</v>
      </c>
      <c r="I25" s="16">
        <f>'Z3_2_2'!B17</f>
        <v>389</v>
      </c>
      <c r="J25" s="17">
        <f t="shared" si="1"/>
        <v>49.36548223350254</v>
      </c>
      <c r="K25" s="5">
        <v>14874</v>
      </c>
      <c r="L25" s="6">
        <f t="shared" si="2"/>
        <v>14.703509479628883</v>
      </c>
      <c r="M25" s="7">
        <f t="shared" si="3"/>
        <v>21.993598536808413</v>
      </c>
      <c r="N25" s="7">
        <f>'Z3_2_2'!C17</f>
        <v>1104</v>
      </c>
      <c r="O25" s="7">
        <f t="shared" si="4"/>
        <v>71.3768115942029</v>
      </c>
      <c r="P25" s="7">
        <f t="shared" si="5"/>
        <v>49.36548223350254</v>
      </c>
      <c r="Q25" s="4"/>
    </row>
    <row r="26" spans="1:17" ht="12" customHeight="1">
      <c r="A26" s="23">
        <v>17</v>
      </c>
      <c r="B26" s="8" t="s">
        <v>29</v>
      </c>
      <c r="C26" s="16">
        <f>'[1]3_2_2'!E26</f>
        <v>1791</v>
      </c>
      <c r="D26" s="27">
        <f>'[1]3_2_2'!F26</f>
        <v>80.53057553956835</v>
      </c>
      <c r="E26" s="16">
        <f>'Z3_2_2'!A18</f>
        <v>565</v>
      </c>
      <c r="F26" s="17">
        <f t="shared" si="0"/>
        <v>58.488612836438925</v>
      </c>
      <c r="G26" s="16">
        <f>'[1]3_2_2'!I26</f>
        <v>550</v>
      </c>
      <c r="H26" s="27">
        <f>'[1]3_2_2'!J26</f>
        <v>30.709101060859854</v>
      </c>
      <c r="I26" s="16">
        <f>'Z3_2_2'!B18</f>
        <v>413</v>
      </c>
      <c r="J26" s="17">
        <f t="shared" si="1"/>
        <v>73.09734513274336</v>
      </c>
      <c r="K26" s="5">
        <v>6864</v>
      </c>
      <c r="L26" s="6">
        <f t="shared" si="2"/>
        <v>26.092657342657343</v>
      </c>
      <c r="M26" s="7">
        <f t="shared" si="3"/>
        <v>30.709101060859854</v>
      </c>
      <c r="N26" s="7">
        <f>'Z3_2_2'!C18</f>
        <v>966</v>
      </c>
      <c r="O26" s="7">
        <f t="shared" si="4"/>
        <v>58.488612836438925</v>
      </c>
      <c r="P26" s="7">
        <f t="shared" si="5"/>
        <v>73.09734513274336</v>
      </c>
      <c r="Q26" s="4"/>
    </row>
    <row r="27" spans="1:17" ht="12" customHeight="1">
      <c r="A27" s="23">
        <v>18</v>
      </c>
      <c r="B27" s="8" t="s">
        <v>30</v>
      </c>
      <c r="C27" s="16">
        <f>'[1]3_2_2'!E27</f>
        <v>1987</v>
      </c>
      <c r="D27" s="27">
        <f>'[1]3_2_2'!F27</f>
        <v>83.69839932603202</v>
      </c>
      <c r="E27" s="16">
        <f>'Z3_2_2'!A19</f>
        <v>724</v>
      </c>
      <c r="F27" s="17">
        <f t="shared" si="0"/>
        <v>79.3859649122807</v>
      </c>
      <c r="G27" s="16">
        <f>'[1]3_2_2'!I27</f>
        <v>252</v>
      </c>
      <c r="H27" s="27">
        <f>'[1]3_2_2'!J27</f>
        <v>12.68243583291394</v>
      </c>
      <c r="I27" s="16">
        <f>'Z3_2_2'!B19</f>
        <v>295</v>
      </c>
      <c r="J27" s="17">
        <f t="shared" si="1"/>
        <v>40.74585635359116</v>
      </c>
      <c r="K27" s="5">
        <v>3537</v>
      </c>
      <c r="L27" s="6">
        <f t="shared" si="2"/>
        <v>56.177551597398924</v>
      </c>
      <c r="M27" s="7">
        <f t="shared" si="3"/>
        <v>12.68243583291394</v>
      </c>
      <c r="N27" s="7">
        <f>'Z3_2_2'!C19</f>
        <v>912</v>
      </c>
      <c r="O27" s="7">
        <f t="shared" si="4"/>
        <v>79.3859649122807</v>
      </c>
      <c r="P27" s="7">
        <f t="shared" si="5"/>
        <v>40.74585635359116</v>
      </c>
      <c r="Q27" s="4"/>
    </row>
    <row r="28" spans="1:17" ht="12" customHeight="1">
      <c r="A28" s="23">
        <v>19</v>
      </c>
      <c r="B28" s="8" t="s">
        <v>31</v>
      </c>
      <c r="C28" s="16">
        <f>'[1]3_2_2'!E28</f>
        <v>2181</v>
      </c>
      <c r="D28" s="27">
        <f>'[1]3_2_2'!F28</f>
        <v>88.4787018255578</v>
      </c>
      <c r="E28" s="16">
        <f>'Z3_2_2'!A20</f>
        <v>441</v>
      </c>
      <c r="F28" s="17">
        <f t="shared" si="0"/>
        <v>67.74193548387096</v>
      </c>
      <c r="G28" s="16">
        <f>'[1]3_2_2'!I28</f>
        <v>270</v>
      </c>
      <c r="H28" s="27">
        <f>'[1]3_2_2'!J28</f>
        <v>12.379642365887207</v>
      </c>
      <c r="I28" s="16">
        <f>'Z3_2_2'!B20</f>
        <v>86</v>
      </c>
      <c r="J28" s="17">
        <f t="shared" si="1"/>
        <v>19.501133786848072</v>
      </c>
      <c r="K28" s="5">
        <v>2098</v>
      </c>
      <c r="L28" s="6">
        <f t="shared" si="2"/>
        <v>103.95614871306006</v>
      </c>
      <c r="M28" s="7">
        <f t="shared" si="3"/>
        <v>12.379642365887207</v>
      </c>
      <c r="N28" s="7">
        <f>'Z3_2_2'!C20</f>
        <v>651</v>
      </c>
      <c r="O28" s="7">
        <f t="shared" si="4"/>
        <v>67.74193548387096</v>
      </c>
      <c r="P28" s="7">
        <f t="shared" si="5"/>
        <v>19.501133786848072</v>
      </c>
      <c r="Q28" s="4"/>
    </row>
    <row r="29" spans="1:17" ht="12" customHeight="1">
      <c r="A29" s="23">
        <v>20</v>
      </c>
      <c r="B29" s="8" t="s">
        <v>32</v>
      </c>
      <c r="C29" s="16">
        <f>'[1]3_2_2'!E29</f>
        <v>6125</v>
      </c>
      <c r="D29" s="27">
        <f>'[1]3_2_2'!F29</f>
        <v>79.42168049792531</v>
      </c>
      <c r="E29" s="16">
        <f>'Z3_2_2'!A21</f>
        <v>2386</v>
      </c>
      <c r="F29" s="17">
        <f t="shared" si="0"/>
        <v>63.91642110902759</v>
      </c>
      <c r="G29" s="16">
        <f>'[1]3_2_2'!I29</f>
        <v>1800</v>
      </c>
      <c r="H29" s="27">
        <f>'[1]3_2_2'!J29</f>
        <v>29.387755102040817</v>
      </c>
      <c r="I29" s="16">
        <f>'Z3_2_2'!B21</f>
        <v>1409</v>
      </c>
      <c r="J29" s="17">
        <f t="shared" si="1"/>
        <v>59.052808046940484</v>
      </c>
      <c r="K29" s="5">
        <v>26268</v>
      </c>
      <c r="L29" s="6">
        <f t="shared" si="2"/>
        <v>23.317344297243796</v>
      </c>
      <c r="M29" s="7">
        <f t="shared" si="3"/>
        <v>29.387755102040817</v>
      </c>
      <c r="N29" s="7">
        <f>'Z3_2_2'!C21</f>
        <v>3733</v>
      </c>
      <c r="O29" s="7">
        <f t="shared" si="4"/>
        <v>63.91642110902759</v>
      </c>
      <c r="P29" s="7">
        <f t="shared" si="5"/>
        <v>59.052808046940484</v>
      </c>
      <c r="Q29" s="4"/>
    </row>
    <row r="30" spans="1:17" ht="12" customHeight="1">
      <c r="A30" s="23">
        <v>21</v>
      </c>
      <c r="B30" s="8" t="s">
        <v>33</v>
      </c>
      <c r="C30" s="16">
        <f>'[1]3_2_2'!E30</f>
        <v>1854</v>
      </c>
      <c r="D30" s="27">
        <f>'[1]3_2_2'!F30</f>
        <v>83.4759117514633</v>
      </c>
      <c r="E30" s="16">
        <f>'Z3_2_2'!A22</f>
        <v>687</v>
      </c>
      <c r="F30" s="17">
        <f t="shared" si="0"/>
        <v>73.1629392971246</v>
      </c>
      <c r="G30" s="16">
        <f>'[1]3_2_2'!I30</f>
        <v>263</v>
      </c>
      <c r="H30" s="27">
        <f>'[1]3_2_2'!J30</f>
        <v>14.18554476806904</v>
      </c>
      <c r="I30" s="16">
        <f>'Z3_2_2'!B22</f>
        <v>76</v>
      </c>
      <c r="J30" s="17">
        <f t="shared" si="1"/>
        <v>11.06259097525473</v>
      </c>
      <c r="K30" s="5">
        <v>14348</v>
      </c>
      <c r="L30" s="6">
        <f t="shared" si="2"/>
        <v>12.921661555617508</v>
      </c>
      <c r="M30" s="7">
        <f t="shared" si="3"/>
        <v>14.18554476806904</v>
      </c>
      <c r="N30" s="7">
        <f>'Z3_2_2'!C22</f>
        <v>939</v>
      </c>
      <c r="O30" s="7">
        <f t="shared" si="4"/>
        <v>73.1629392971246</v>
      </c>
      <c r="P30" s="7">
        <f t="shared" si="5"/>
        <v>11.06259097525473</v>
      </c>
      <c r="Q30" s="4"/>
    </row>
    <row r="31" spans="1:17" ht="12" customHeight="1">
      <c r="A31" s="23">
        <v>22</v>
      </c>
      <c r="B31" s="8" t="s">
        <v>34</v>
      </c>
      <c r="C31" s="16">
        <f>'[1]3_2_2'!E31</f>
        <v>2014</v>
      </c>
      <c r="D31" s="27">
        <f>'[1]3_2_2'!F31</f>
        <v>81.01367658889782</v>
      </c>
      <c r="E31" s="16">
        <f>'Z3_2_2'!A23</f>
        <v>741</v>
      </c>
      <c r="F31" s="17">
        <f t="shared" si="0"/>
        <v>72.22222222222223</v>
      </c>
      <c r="G31" s="16">
        <f>'[1]3_2_2'!I31</f>
        <v>195</v>
      </c>
      <c r="H31" s="27">
        <f>'[1]3_2_2'!J31</f>
        <v>9.68222442899702</v>
      </c>
      <c r="I31" s="16">
        <f>'Z3_2_2'!B23</f>
        <v>75</v>
      </c>
      <c r="J31" s="17">
        <f t="shared" si="1"/>
        <v>10.121457489878543</v>
      </c>
      <c r="K31" s="5">
        <v>5783</v>
      </c>
      <c r="L31" s="6">
        <f t="shared" si="2"/>
        <v>34.82621476742175</v>
      </c>
      <c r="M31" s="7">
        <f t="shared" si="3"/>
        <v>9.68222442899702</v>
      </c>
      <c r="N31" s="7">
        <f>'Z3_2_2'!C23</f>
        <v>1026</v>
      </c>
      <c r="O31" s="7">
        <f t="shared" si="4"/>
        <v>72.22222222222223</v>
      </c>
      <c r="P31" s="7">
        <f t="shared" si="5"/>
        <v>10.121457489878543</v>
      </c>
      <c r="Q31" s="4"/>
    </row>
    <row r="32" spans="1:17" ht="12" customHeight="1">
      <c r="A32" s="23">
        <v>23</v>
      </c>
      <c r="B32" s="8" t="s">
        <v>35</v>
      </c>
      <c r="C32" s="16">
        <f>'[1]3_2_2'!E32</f>
        <v>1450</v>
      </c>
      <c r="D32" s="27">
        <f>'[1]3_2_2'!F32</f>
        <v>87.29680915111379</v>
      </c>
      <c r="E32" s="16">
        <f>'Z3_2_2'!A24</f>
        <v>523</v>
      </c>
      <c r="F32" s="17">
        <f t="shared" si="0"/>
        <v>64.5679012345679</v>
      </c>
      <c r="G32" s="16">
        <f>'[1]3_2_2'!I32</f>
        <v>19</v>
      </c>
      <c r="H32" s="27">
        <f>'[1]3_2_2'!J32</f>
        <v>1.3103448275862069</v>
      </c>
      <c r="I32" s="16">
        <f>'Z3_2_2'!B24</f>
        <v>27</v>
      </c>
      <c r="J32" s="17">
        <f t="shared" si="1"/>
        <v>5.162523900573614</v>
      </c>
      <c r="K32" s="5">
        <v>4058</v>
      </c>
      <c r="L32" s="6">
        <f t="shared" si="2"/>
        <v>35.73188762937408</v>
      </c>
      <c r="M32" s="7">
        <f t="shared" si="3"/>
        <v>1.3103448275862069</v>
      </c>
      <c r="N32" s="7">
        <f>'Z3_2_2'!C24</f>
        <v>810</v>
      </c>
      <c r="O32" s="7">
        <f t="shared" si="4"/>
        <v>64.5679012345679</v>
      </c>
      <c r="P32" s="7">
        <f t="shared" si="5"/>
        <v>5.162523900573614</v>
      </c>
      <c r="Q32" s="4"/>
    </row>
    <row r="33" spans="1:17" ht="12" customHeight="1">
      <c r="A33" s="23">
        <v>24</v>
      </c>
      <c r="B33" s="8" t="s">
        <v>36</v>
      </c>
      <c r="C33" s="16">
        <f>'[1]3_2_2'!E33</f>
        <v>1182</v>
      </c>
      <c r="D33" s="27">
        <f>'[1]3_2_2'!F33</f>
        <v>71.16195063214931</v>
      </c>
      <c r="E33" s="16">
        <f>'Z3_2_2'!A25</f>
        <v>296</v>
      </c>
      <c r="F33" s="17">
        <f t="shared" si="0"/>
        <v>61.79540709812109</v>
      </c>
      <c r="G33" s="16">
        <f>'[1]3_2_2'!I33</f>
        <v>180</v>
      </c>
      <c r="H33" s="27">
        <f>'[1]3_2_2'!J33</f>
        <v>15.228426395939087</v>
      </c>
      <c r="I33" s="16">
        <f>'Z3_2_2'!B25</f>
        <v>146</v>
      </c>
      <c r="J33" s="17">
        <f t="shared" si="1"/>
        <v>49.32432432432432</v>
      </c>
      <c r="K33" s="5">
        <v>720</v>
      </c>
      <c r="L33" s="6">
        <f t="shared" si="2"/>
        <v>164.16666666666666</v>
      </c>
      <c r="M33" s="7">
        <f t="shared" si="3"/>
        <v>15.228426395939087</v>
      </c>
      <c r="N33" s="7">
        <f>'Z3_2_2'!C25</f>
        <v>479</v>
      </c>
      <c r="O33" s="7">
        <f t="shared" si="4"/>
        <v>61.79540709812109</v>
      </c>
      <c r="P33" s="7">
        <f t="shared" si="5"/>
        <v>49.32432432432432</v>
      </c>
      <c r="Q33" s="4"/>
    </row>
    <row r="34" spans="1:17" ht="12" customHeight="1">
      <c r="A34" s="23">
        <v>25</v>
      </c>
      <c r="B34" s="8" t="s">
        <v>37</v>
      </c>
      <c r="C34" s="16">
        <f>'[1]3_2_2'!E34</f>
        <v>1671</v>
      </c>
      <c r="D34" s="27">
        <f>'[1]3_2_2'!F34</f>
        <v>89.21516284036305</v>
      </c>
      <c r="E34" s="16">
        <f>'Z3_2_2'!A26</f>
        <v>771</v>
      </c>
      <c r="F34" s="17">
        <f t="shared" si="0"/>
        <v>81.15789473684211</v>
      </c>
      <c r="G34" s="16">
        <f>'[1]3_2_2'!I34</f>
        <v>53</v>
      </c>
      <c r="H34" s="27">
        <f>'[1]3_2_2'!J34</f>
        <v>3.1717534410532617</v>
      </c>
      <c r="I34" s="16">
        <f>'Z3_2_2'!B26</f>
        <v>29</v>
      </c>
      <c r="J34" s="17">
        <f t="shared" si="1"/>
        <v>3.761348897535668</v>
      </c>
      <c r="K34" s="5">
        <v>10761</v>
      </c>
      <c r="L34" s="6">
        <f t="shared" si="2"/>
        <v>15.528296626707554</v>
      </c>
      <c r="M34" s="7">
        <f t="shared" si="3"/>
        <v>3.1717534410532617</v>
      </c>
      <c r="N34" s="7">
        <f>'Z3_2_2'!C26</f>
        <v>950</v>
      </c>
      <c r="O34" s="7">
        <f t="shared" si="4"/>
        <v>81.15789473684211</v>
      </c>
      <c r="P34" s="7">
        <f t="shared" si="5"/>
        <v>3.761348897535668</v>
      </c>
      <c r="Q34" s="4"/>
    </row>
    <row r="35" spans="1:17" ht="12" customHeight="1">
      <c r="A35" s="23">
        <v>26</v>
      </c>
      <c r="B35" s="8" t="s">
        <v>38</v>
      </c>
      <c r="C35" s="16">
        <f>'[1]3_2_2'!E35</f>
        <v>8002</v>
      </c>
      <c r="D35" s="27">
        <f>'[1]3_2_2'!F35</f>
        <v>58.665689149560116</v>
      </c>
      <c r="E35" s="16">
        <f>'Z3_2_2'!A27</f>
        <v>5175</v>
      </c>
      <c r="F35" s="17">
        <f t="shared" si="0"/>
        <v>33.44968004653869</v>
      </c>
      <c r="G35" s="16">
        <f>'[1]3_2_2'!I35</f>
        <v>4092</v>
      </c>
      <c r="H35" s="27">
        <f>'[1]3_2_2'!J35</f>
        <v>51.137215696075984</v>
      </c>
      <c r="I35" s="16">
        <f>'Z3_2_2'!B27</f>
        <v>4423</v>
      </c>
      <c r="J35" s="17">
        <f t="shared" si="1"/>
        <v>85.46859903381643</v>
      </c>
      <c r="K35" s="5">
        <v>11224</v>
      </c>
      <c r="L35" s="6">
        <f t="shared" si="2"/>
        <v>71.29365645046329</v>
      </c>
      <c r="M35" s="7">
        <f t="shared" si="3"/>
        <v>51.137215696075984</v>
      </c>
      <c r="N35" s="7">
        <f>'Z3_2_2'!C27</f>
        <v>15471</v>
      </c>
      <c r="O35" s="7">
        <f t="shared" si="4"/>
        <v>33.44968004653869</v>
      </c>
      <c r="P35" s="7">
        <f t="shared" si="5"/>
        <v>85.46859903381643</v>
      </c>
      <c r="Q35" s="4"/>
    </row>
    <row r="36" spans="1:17" ht="12" customHeight="1">
      <c r="A36" s="23">
        <v>27</v>
      </c>
      <c r="B36" s="8" t="s">
        <v>39</v>
      </c>
      <c r="C36" s="16">
        <f>'[1]3_2_2'!E36</f>
        <v>0</v>
      </c>
      <c r="D36" s="27">
        <f>'[1]3_2_2'!F36</f>
        <v>0</v>
      </c>
      <c r="E36" s="16">
        <f>'Z3_2_2'!A28</f>
        <v>0</v>
      </c>
      <c r="F36" s="17">
        <f t="shared" si="0"/>
        <v>0</v>
      </c>
      <c r="G36" s="16">
        <f>'[1]3_2_2'!I36</f>
        <v>0</v>
      </c>
      <c r="H36" s="27">
        <f>'[1]3_2_2'!J36</f>
        <v>0</v>
      </c>
      <c r="I36" s="16">
        <f>'Z3_2_2'!B28</f>
        <v>0</v>
      </c>
      <c r="J36" s="17">
        <f t="shared" si="1"/>
        <v>0</v>
      </c>
      <c r="K36" s="5">
        <v>860</v>
      </c>
      <c r="L36" s="6">
        <f t="shared" si="2"/>
        <v>0</v>
      </c>
      <c r="M36" s="7" t="e">
        <f t="shared" si="3"/>
        <v>#DIV/0!</v>
      </c>
      <c r="N36" s="7">
        <f>'Z3_2_2'!C28</f>
        <v>0</v>
      </c>
      <c r="O36" s="7" t="e">
        <f t="shared" si="4"/>
        <v>#DIV/0!</v>
      </c>
      <c r="P36" s="7" t="e">
        <f t="shared" si="5"/>
        <v>#DIV/0!</v>
      </c>
      <c r="Q36" s="4"/>
    </row>
    <row r="37" spans="1:17" ht="16.5" customHeight="1">
      <c r="A37" s="24"/>
      <c r="B37" s="19" t="s">
        <v>40</v>
      </c>
      <c r="C37" s="20">
        <f>'[1]3_2_2'!E37</f>
        <v>64804</v>
      </c>
      <c r="D37" s="21">
        <f>'[1]3_2_2'!F37</f>
        <v>75.31845653184565</v>
      </c>
      <c r="E37" s="22">
        <f>SUM(E10:E36)</f>
        <v>27711</v>
      </c>
      <c r="F37" s="18">
        <f t="shared" si="0"/>
        <v>55.06846048369468</v>
      </c>
      <c r="G37" s="20">
        <f>'[1]3_2_2'!I37</f>
        <v>12853</v>
      </c>
      <c r="H37" s="21">
        <f>'[1]3_2_2'!J37</f>
        <v>19.83365224368866</v>
      </c>
      <c r="I37" s="22">
        <f>SUM(I10:I36)</f>
        <v>10233</v>
      </c>
      <c r="J37" s="18">
        <f t="shared" si="1"/>
        <v>36.927573887625854</v>
      </c>
      <c r="K37" s="5">
        <f>SUM(K10:K36)</f>
        <v>242911</v>
      </c>
      <c r="L37" s="6">
        <f t="shared" si="2"/>
        <v>26.678083742605317</v>
      </c>
      <c r="M37" s="7">
        <f t="shared" si="3"/>
        <v>19.83365224368866</v>
      </c>
      <c r="N37" s="7">
        <f>SUM(N10:N36)</f>
        <v>50321</v>
      </c>
      <c r="O37" s="7">
        <f t="shared" si="4"/>
        <v>55.06846048369468</v>
      </c>
      <c r="P37" s="7">
        <f t="shared" si="5"/>
        <v>36.927573887625854</v>
      </c>
      <c r="Q37" s="4"/>
    </row>
    <row r="38" spans="3:17" ht="12.75">
      <c r="C38" s="10"/>
      <c r="K38" s="4"/>
      <c r="L38" s="4"/>
      <c r="M38" s="4"/>
      <c r="N38" s="4"/>
      <c r="O38" s="4"/>
      <c r="P38" s="4"/>
      <c r="Q38" s="4"/>
    </row>
    <row r="39" spans="2:17" ht="12.75">
      <c r="B39" s="11" t="s">
        <v>41</v>
      </c>
      <c r="K39" s="4"/>
      <c r="L39" s="4"/>
      <c r="M39" s="4"/>
      <c r="N39" s="4"/>
      <c r="O39" s="4"/>
      <c r="P39" s="4"/>
      <c r="Q39" s="4"/>
    </row>
    <row r="40" spans="2:17" ht="12.75">
      <c r="B40" s="11" t="s">
        <v>42</v>
      </c>
      <c r="K40" s="4"/>
      <c r="L40" s="4"/>
      <c r="M40" s="4"/>
      <c r="N40" s="4"/>
      <c r="O40" s="4"/>
      <c r="P40" s="4"/>
      <c r="Q40" s="4"/>
    </row>
    <row r="41" spans="11:13" ht="12.75">
      <c r="K41" s="7"/>
      <c r="L41" s="7"/>
      <c r="M41" s="7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</sheetData>
  <sheetProtection/>
  <mergeCells count="15"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  <mergeCell ref="A2:J2"/>
    <mergeCell ref="A3:J3"/>
    <mergeCell ref="A4:J4"/>
    <mergeCell ref="A6:A8"/>
    <mergeCell ref="B6:B8"/>
  </mergeCells>
  <conditionalFormatting sqref="C10:J37">
    <cfRule type="cellIs" priority="1" dxfId="1" operator="equal" stopIfTrue="1">
      <formula>0</formula>
    </cfRule>
  </conditionalFormatting>
  <printOptions/>
  <pageMargins left="1.535433070866142" right="0.7480314960629921" top="0.1968503937007874" bottom="0.1968503937007874" header="0.5118110236220472" footer="0.5118110236220472"/>
  <pageSetup horizontalDpi="600" verticalDpi="600" orientation="landscape" paperSize="9" r:id="rId1"/>
  <ignoredErrors>
    <ignoredError sqref="C10:J36 C37:I37" unlockedFormula="1"/>
    <ignoredError sqref="J37" formula="1" unlockedFormula="1"/>
    <ignoredError sqref="M10:N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s="12" t="s">
        <v>43</v>
      </c>
      <c r="B1" s="12" t="s">
        <v>44</v>
      </c>
      <c r="C1" s="12" t="s">
        <v>45</v>
      </c>
    </row>
    <row r="2" spans="1:3" ht="12.75">
      <c r="A2" s="12">
        <v>0</v>
      </c>
      <c r="B2" s="12">
        <v>0</v>
      </c>
      <c r="C2" s="12">
        <v>0</v>
      </c>
    </row>
    <row r="3" spans="1:3" ht="12.75">
      <c r="A3" s="12">
        <v>859</v>
      </c>
      <c r="B3" s="12">
        <v>153</v>
      </c>
      <c r="C3" s="12">
        <v>1175</v>
      </c>
    </row>
    <row r="4" spans="1:3" ht="12.75">
      <c r="A4" s="12">
        <v>716</v>
      </c>
      <c r="B4" s="12">
        <v>51</v>
      </c>
      <c r="C4" s="12">
        <v>865</v>
      </c>
    </row>
    <row r="5" spans="1:3" ht="12.75">
      <c r="A5" s="12">
        <v>2544</v>
      </c>
      <c r="B5" s="12">
        <v>384</v>
      </c>
      <c r="C5" s="12">
        <v>4177</v>
      </c>
    </row>
    <row r="6" spans="1:3" ht="12.75">
      <c r="A6" s="12">
        <v>958</v>
      </c>
      <c r="B6" s="12">
        <v>31</v>
      </c>
      <c r="C6" s="12">
        <v>1395</v>
      </c>
    </row>
    <row r="7" spans="1:3" ht="12.75">
      <c r="A7" s="12">
        <v>749</v>
      </c>
      <c r="B7" s="12">
        <v>330</v>
      </c>
      <c r="C7" s="12">
        <v>1175</v>
      </c>
    </row>
    <row r="8" spans="1:3" ht="12.75">
      <c r="A8" s="12">
        <v>532</v>
      </c>
      <c r="B8" s="12">
        <v>203</v>
      </c>
      <c r="C8" s="12">
        <v>1053</v>
      </c>
    </row>
    <row r="9" spans="1:3" ht="12.75">
      <c r="A9" s="12">
        <v>1539</v>
      </c>
      <c r="B9" s="12">
        <v>90</v>
      </c>
      <c r="C9" s="12">
        <v>2377</v>
      </c>
    </row>
    <row r="10" spans="1:3" ht="12.75">
      <c r="A10" s="12">
        <v>479</v>
      </c>
      <c r="B10" s="12">
        <v>184</v>
      </c>
      <c r="C10" s="12">
        <v>637</v>
      </c>
    </row>
    <row r="11" spans="1:3" ht="12.75">
      <c r="A11" s="12">
        <v>1250</v>
      </c>
      <c r="B11" s="12">
        <v>349</v>
      </c>
      <c r="C11" s="12">
        <v>1938</v>
      </c>
    </row>
    <row r="12" spans="1:3" ht="12.75">
      <c r="A12" s="12">
        <v>677</v>
      </c>
      <c r="B12" s="12">
        <v>170</v>
      </c>
      <c r="C12" s="12">
        <v>1016</v>
      </c>
    </row>
    <row r="13" spans="1:3" ht="12.75">
      <c r="A13" s="12">
        <v>381</v>
      </c>
      <c r="B13" s="12">
        <v>9</v>
      </c>
      <c r="C13" s="12">
        <v>692</v>
      </c>
    </row>
    <row r="14" spans="1:3" ht="12.75">
      <c r="A14" s="12">
        <v>1431</v>
      </c>
      <c r="B14" s="12">
        <v>451</v>
      </c>
      <c r="C14" s="12">
        <v>2603</v>
      </c>
    </row>
    <row r="15" spans="1:3" ht="12.75">
      <c r="A15" s="12">
        <v>792</v>
      </c>
      <c r="B15" s="12">
        <v>390</v>
      </c>
      <c r="C15" s="12">
        <v>1472</v>
      </c>
    </row>
    <row r="16" spans="1:3" ht="12.75">
      <c r="A16" s="12">
        <v>1707</v>
      </c>
      <c r="B16" s="12">
        <v>70</v>
      </c>
      <c r="C16" s="12">
        <v>2705</v>
      </c>
    </row>
    <row r="17" spans="1:3" ht="12.75">
      <c r="A17" s="12">
        <v>788</v>
      </c>
      <c r="B17" s="12">
        <v>389</v>
      </c>
      <c r="C17" s="12">
        <v>1104</v>
      </c>
    </row>
    <row r="18" spans="1:3" ht="12.75">
      <c r="A18" s="12">
        <v>565</v>
      </c>
      <c r="B18" s="12">
        <v>413</v>
      </c>
      <c r="C18" s="12">
        <v>966</v>
      </c>
    </row>
    <row r="19" spans="1:3" ht="12.75">
      <c r="A19" s="12">
        <v>724</v>
      </c>
      <c r="B19" s="12">
        <v>295</v>
      </c>
      <c r="C19" s="12">
        <v>912</v>
      </c>
    </row>
    <row r="20" spans="1:3" ht="12.75">
      <c r="A20" s="12">
        <v>441</v>
      </c>
      <c r="B20" s="12">
        <v>86</v>
      </c>
      <c r="C20" s="12">
        <v>651</v>
      </c>
    </row>
    <row r="21" spans="1:3" ht="12.75">
      <c r="A21" s="12">
        <v>2386</v>
      </c>
      <c r="B21" s="12">
        <v>1409</v>
      </c>
      <c r="C21" s="12">
        <v>3733</v>
      </c>
    </row>
    <row r="22" spans="1:3" ht="12.75">
      <c r="A22" s="12">
        <v>687</v>
      </c>
      <c r="B22" s="12">
        <v>76</v>
      </c>
      <c r="C22" s="12">
        <v>939</v>
      </c>
    </row>
    <row r="23" spans="1:3" ht="12.75">
      <c r="A23" s="12">
        <v>741</v>
      </c>
      <c r="B23" s="12">
        <v>75</v>
      </c>
      <c r="C23" s="12">
        <v>1026</v>
      </c>
    </row>
    <row r="24" spans="1:3" ht="12.75">
      <c r="A24" s="12">
        <v>523</v>
      </c>
      <c r="B24" s="12">
        <v>27</v>
      </c>
      <c r="C24" s="12">
        <v>810</v>
      </c>
    </row>
    <row r="25" spans="1:3" ht="12.75">
      <c r="A25" s="12">
        <v>296</v>
      </c>
      <c r="B25" s="12">
        <v>146</v>
      </c>
      <c r="C25" s="12">
        <v>479</v>
      </c>
    </row>
    <row r="26" spans="1:3" ht="12.75">
      <c r="A26" s="12">
        <v>771</v>
      </c>
      <c r="B26" s="12">
        <v>29</v>
      </c>
      <c r="C26" s="12">
        <v>950</v>
      </c>
    </row>
    <row r="27" spans="1:3" ht="12.75">
      <c r="A27" s="12">
        <v>5175</v>
      </c>
      <c r="B27" s="12">
        <v>4423</v>
      </c>
      <c r="C27" s="12">
        <v>15471</v>
      </c>
    </row>
    <row r="28" spans="1:3" ht="12.75">
      <c r="A28" s="12">
        <v>0</v>
      </c>
      <c r="B28" s="12">
        <v>0</v>
      </c>
      <c r="C28" s="1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2016-08-17T08:56:16Z</cp:lastPrinted>
  <dcterms:created xsi:type="dcterms:W3CDTF">2011-07-25T06:53:32Z</dcterms:created>
  <dcterms:modified xsi:type="dcterms:W3CDTF">2016-08-17T11:20:39Z</dcterms:modified>
  <cp:category/>
  <cp:version/>
  <cp:contentType/>
  <cp:contentStatus/>
</cp:coreProperties>
</file>