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3_2" sheetId="1" r:id="rId1"/>
    <sheet name="Z3_3_2" sheetId="2" state="hidden" r:id="rId2"/>
  </sheets>
  <externalReferences>
    <externalReference r:id="rId5"/>
  </externalReferences>
  <definedNames>
    <definedName name="Z3_3_2">'Z3_3_2'!$A$1:$D$28</definedName>
    <definedName name="_xlnm.Print_Area" localSheetId="0">'3_3_2'!$A$1:$M$39</definedName>
  </definedNames>
  <calcPr fullCalcOnLoad="1"/>
</workbook>
</file>

<file path=xl/sharedStrings.xml><?xml version="1.0" encoding="utf-8"?>
<sst xmlns="http://schemas.openxmlformats.org/spreadsheetml/2006/main" count="47" uniqueCount="46">
  <si>
    <t>Таблиця 3.3.2</t>
  </si>
  <si>
    <t>Кількість нерозглянутих адміністративних справ окружними адміністративними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</si>
  <si>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</si>
  <si>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</si>
  <si>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</si>
  <si>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</si>
  <si>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</si>
  <si>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</si>
  <si>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</si>
  <si>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</si>
  <si>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</si>
  <si>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</si>
  <si>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</si>
  <si>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</si>
  <si>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</si>
  <si>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</si>
  <si>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</si>
  <si>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</si>
  <si>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</si>
  <si>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</si>
  <si>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</si>
  <si>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</si>
  <si>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</si>
  <si>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</si>
  <si>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</si>
  <si>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</si>
  <si>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</si>
  <si>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</si>
  <si>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</si>
  <si>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</si>
  <si>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</si>
  <si>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</si>
  <si>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</si>
  <si>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</si>
  <si>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</si>
  <si>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</si>
  <si>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</si>
  <si>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</si>
  <si>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</si>
  <si>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</si>
  <si>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</si>
  <si>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F1</t>
  </si>
  <si>
    <t>F2</t>
  </si>
  <si>
    <t>F3</t>
  </si>
  <si>
    <t>F4</t>
  </si>
  <si>
    <t>АР Крим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</si>
</sst>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" fontId="10" fillId="33" borderId="0" xfId="0" applyNumberFormat="1" applyFont="1" applyFill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  <protection locked="0"/>
    </xf>
    <xf numFmtId="2" fontId="1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1" fontId="5" fillId="35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 applyProtection="1">
      <alignment vertical="center" wrapText="1"/>
      <protection locked="0"/>
    </xf>
    <xf numFmtId="2" fontId="5" fillId="35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wrapText="1"/>
    </xf>
    <xf numFmtId="0" fontId="30" fillId="34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3_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3_2"/>
      <sheetName val="Z3_3_2"/>
    </sheetNames>
    <sheetDataSet>
      <sheetData sheetId="0">
        <row r="11">
          <cell r="D11">
            <v>4582</v>
          </cell>
          <cell r="F11">
            <v>421</v>
          </cell>
          <cell r="H11">
            <v>9.188127455259712</v>
          </cell>
          <cell r="J11">
            <v>85</v>
          </cell>
          <cell r="L11">
            <v>20.19002375296912</v>
          </cell>
        </row>
        <row r="12">
          <cell r="D12">
            <v>2905</v>
          </cell>
          <cell r="F12">
            <v>265</v>
          </cell>
          <cell r="H12">
            <v>9.122203098106713</v>
          </cell>
          <cell r="J12">
            <v>110</v>
          </cell>
          <cell r="L12">
            <v>41.509433962264154</v>
          </cell>
        </row>
        <row r="13">
          <cell r="D13">
            <v>20482</v>
          </cell>
          <cell r="F13">
            <v>1830</v>
          </cell>
          <cell r="H13">
            <v>8.934674348208183</v>
          </cell>
          <cell r="J13">
            <v>599</v>
          </cell>
          <cell r="L13">
            <v>32.73224043715847</v>
          </cell>
        </row>
        <row r="14">
          <cell r="D14">
            <v>8141</v>
          </cell>
          <cell r="F14">
            <v>1305</v>
          </cell>
          <cell r="H14">
            <v>16.029971747942515</v>
          </cell>
          <cell r="J14">
            <v>420</v>
          </cell>
          <cell r="L14">
            <v>32.18390804597701</v>
          </cell>
        </row>
        <row r="15">
          <cell r="D15">
            <v>6452</v>
          </cell>
          <cell r="F15">
            <v>613</v>
          </cell>
          <cell r="H15">
            <v>9.500929944203348</v>
          </cell>
          <cell r="J15">
            <v>129</v>
          </cell>
          <cell r="L15">
            <v>21.04404567699837</v>
          </cell>
        </row>
        <row r="16">
          <cell r="D16">
            <v>3594</v>
          </cell>
          <cell r="F16">
            <v>521</v>
          </cell>
          <cell r="H16">
            <v>14.49638286032276</v>
          </cell>
          <cell r="J16">
            <v>133</v>
          </cell>
          <cell r="L16">
            <v>25.527831094049905</v>
          </cell>
        </row>
        <row r="17">
          <cell r="D17">
            <v>10608</v>
          </cell>
          <cell r="F17">
            <v>2097</v>
          </cell>
          <cell r="H17">
            <v>19.768099547511312</v>
          </cell>
          <cell r="J17">
            <v>1047</v>
          </cell>
          <cell r="L17">
            <v>49.92846924177396</v>
          </cell>
        </row>
        <row r="18">
          <cell r="D18">
            <v>4581</v>
          </cell>
          <cell r="F18">
            <v>470</v>
          </cell>
          <cell r="H18">
            <v>10.259768609473914</v>
          </cell>
          <cell r="J18">
            <v>106</v>
          </cell>
          <cell r="L18">
            <v>22.5531914893617</v>
          </cell>
        </row>
        <row r="19">
          <cell r="D19">
            <v>6218</v>
          </cell>
          <cell r="F19">
            <v>481</v>
          </cell>
          <cell r="H19">
            <v>7.735606304277903</v>
          </cell>
          <cell r="J19">
            <v>167</v>
          </cell>
          <cell r="L19">
            <v>34.71933471933472</v>
          </cell>
        </row>
        <row r="20">
          <cell r="D20">
            <v>4696</v>
          </cell>
          <cell r="F20">
            <v>583</v>
          </cell>
          <cell r="H20">
            <v>12.414821124361158</v>
          </cell>
          <cell r="J20">
            <v>163</v>
          </cell>
          <cell r="L20">
            <v>27.958833619210978</v>
          </cell>
        </row>
        <row r="21">
          <cell r="D21">
            <v>4842</v>
          </cell>
          <cell r="F21">
            <v>888</v>
          </cell>
          <cell r="H21">
            <v>18.339529120198264</v>
          </cell>
          <cell r="J21">
            <v>482</v>
          </cell>
          <cell r="L21">
            <v>54.27927927927928</v>
          </cell>
        </row>
        <row r="22">
          <cell r="D22">
            <v>9820</v>
          </cell>
          <cell r="F22">
            <v>1574</v>
          </cell>
          <cell r="H22">
            <v>16.028513238289207</v>
          </cell>
          <cell r="J22">
            <v>760</v>
          </cell>
          <cell r="L22">
            <v>48.284625158831005</v>
          </cell>
        </row>
        <row r="23">
          <cell r="D23">
            <v>4265</v>
          </cell>
          <cell r="F23">
            <v>645</v>
          </cell>
          <cell r="H23">
            <v>15.123094958968347</v>
          </cell>
          <cell r="J23">
            <v>254</v>
          </cell>
          <cell r="L23">
            <v>39.37984496124031</v>
          </cell>
        </row>
        <row r="24">
          <cell r="D24">
            <v>6867</v>
          </cell>
          <cell r="F24">
            <v>757</v>
          </cell>
          <cell r="H24">
            <v>11.023736711810106</v>
          </cell>
          <cell r="J24">
            <v>537</v>
          </cell>
          <cell r="L24">
            <v>70.93791281373844</v>
          </cell>
        </row>
        <row r="25">
          <cell r="D25">
            <v>5437</v>
          </cell>
          <cell r="F25">
            <v>437</v>
          </cell>
          <cell r="H25">
            <v>8.037520691557845</v>
          </cell>
          <cell r="J25">
            <v>99</v>
          </cell>
          <cell r="L25">
            <v>22.65446224256293</v>
          </cell>
        </row>
        <row r="26">
          <cell r="D26">
            <v>4497</v>
          </cell>
          <cell r="F26">
            <v>531</v>
          </cell>
          <cell r="H26">
            <v>11.80787191460974</v>
          </cell>
          <cell r="J26">
            <v>61</v>
          </cell>
          <cell r="L26">
            <v>11.487758945386064</v>
          </cell>
        </row>
        <row r="27">
          <cell r="D27">
            <v>3947</v>
          </cell>
          <cell r="F27">
            <v>259</v>
          </cell>
          <cell r="H27">
            <v>6.561945781606283</v>
          </cell>
          <cell r="J27">
            <v>14</v>
          </cell>
          <cell r="L27">
            <v>5.405405405405405</v>
          </cell>
        </row>
        <row r="28">
          <cell r="D28">
            <v>3766</v>
          </cell>
          <cell r="F28">
            <v>775</v>
          </cell>
          <cell r="H28">
            <v>20.57886351566649</v>
          </cell>
          <cell r="J28">
            <v>76</v>
          </cell>
          <cell r="L28">
            <v>9.806451612903226</v>
          </cell>
        </row>
        <row r="29">
          <cell r="D29">
            <v>20086</v>
          </cell>
          <cell r="F29">
            <v>1658</v>
          </cell>
          <cell r="H29">
            <v>8.25450562580902</v>
          </cell>
          <cell r="J29">
            <v>117</v>
          </cell>
          <cell r="L29">
            <v>7.056694813027744</v>
          </cell>
        </row>
        <row r="30">
          <cell r="D30">
            <v>5092</v>
          </cell>
          <cell r="F30">
            <v>387</v>
          </cell>
          <cell r="H30">
            <v>7.600157109190888</v>
          </cell>
          <cell r="J30">
            <v>73</v>
          </cell>
          <cell r="L30">
            <v>18.863049095607234</v>
          </cell>
        </row>
        <row r="31">
          <cell r="D31">
            <v>5222</v>
          </cell>
          <cell r="F31">
            <v>198</v>
          </cell>
          <cell r="H31">
            <v>3.791650708540789</v>
          </cell>
          <cell r="J31">
            <v>31</v>
          </cell>
          <cell r="L31">
            <v>15.656565656565656</v>
          </cell>
        </row>
        <row r="32">
          <cell r="D32">
            <v>3869</v>
          </cell>
          <cell r="F32">
            <v>214</v>
          </cell>
          <cell r="H32">
            <v>5.531144998707677</v>
          </cell>
          <cell r="J32">
            <v>92</v>
          </cell>
          <cell r="L32">
            <v>42.99065420560748</v>
          </cell>
        </row>
        <row r="33">
          <cell r="D33">
            <v>3831</v>
          </cell>
          <cell r="F33">
            <v>257</v>
          </cell>
          <cell r="H33">
            <v>6.708431219002871</v>
          </cell>
          <cell r="J33">
            <v>95</v>
          </cell>
          <cell r="L33">
            <v>36.96498054474708</v>
          </cell>
        </row>
        <row r="34">
          <cell r="D34">
            <v>3495</v>
          </cell>
          <cell r="F34">
            <v>115</v>
          </cell>
          <cell r="H34">
            <v>3.290414878397711</v>
          </cell>
          <cell r="J34">
            <v>40</v>
          </cell>
          <cell r="L34">
            <v>34.78260869565217</v>
          </cell>
        </row>
        <row r="35">
          <cell r="D35">
            <v>19319</v>
          </cell>
          <cell r="F35">
            <v>2703</v>
          </cell>
          <cell r="H35">
            <v>13.991407422744448</v>
          </cell>
          <cell r="J35">
            <v>458</v>
          </cell>
          <cell r="L35">
            <v>16.944136145024046</v>
          </cell>
        </row>
        <row r="37">
          <cell r="D37">
            <v>176614</v>
          </cell>
          <cell r="F37">
            <v>19984</v>
          </cell>
          <cell r="H37">
            <v>11.315071285402063</v>
          </cell>
          <cell r="J37">
            <v>6148</v>
          </cell>
          <cell r="L37">
            <v>30.764611689351483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4.375" style="1" customWidth="1"/>
    <col min="2" max="2" width="23.625" style="1" customWidth="1"/>
    <col min="3" max="3" width="8.75390625" style="1" customWidth="1"/>
    <col min="4" max="6" width="9.125" style="1" customWidth="1"/>
    <col min="7" max="7" width="7.875" style="1" customWidth="1"/>
    <col min="8" max="8" width="7.75390625" style="1" customWidth="1"/>
    <col min="9" max="10" width="9.125" style="1" customWidth="1"/>
    <col min="11" max="11" width="8.625" style="1" customWidth="1"/>
    <col min="12" max="12" width="8.875" style="1" customWidth="1"/>
    <col min="13" max="13" width="4.375" style="1" customWidth="1"/>
    <col min="14" max="14" width="7.125" style="1" customWidth="1"/>
    <col min="15" max="15" width="6.125" style="1" customWidth="1"/>
    <col min="16" max="16" width="7.25390625" style="1" customWidth="1"/>
    <col min="17" max="17" width="6.75390625" style="1" customWidth="1"/>
    <col min="18" max="16384" width="9.125" style="1" customWidth="1"/>
  </cols>
  <sheetData>
    <row r="1" spans="11:18" ht="11.25" customHeight="1">
      <c r="K1" s="41" t="s">
        <v>0</v>
      </c>
      <c r="L1" s="41"/>
      <c r="M1" s="19"/>
      <c r="P1" s="2"/>
      <c r="Q1" s="2"/>
      <c r="R1" s="2"/>
    </row>
    <row r="2" spans="1:18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P2" s="2"/>
      <c r="Q2" s="2"/>
      <c r="R2" s="2"/>
    </row>
    <row r="3" spans="8:18" ht="15.75" customHeight="1">
      <c r="H3" s="3"/>
      <c r="P3" s="2"/>
      <c r="Q3" s="2"/>
      <c r="R3" s="2"/>
    </row>
    <row r="4" spans="1:18" ht="32.25" customHeight="1">
      <c r="A4" s="26" t="s">
        <v>2</v>
      </c>
      <c r="B4" s="25" t="s">
        <v>3</v>
      </c>
      <c r="C4" s="22" t="s">
        <v>4</v>
      </c>
      <c r="D4" s="22"/>
      <c r="E4" s="27" t="s">
        <v>5</v>
      </c>
      <c r="F4" s="27"/>
      <c r="G4" s="27"/>
      <c r="H4" s="27"/>
      <c r="I4" s="27"/>
      <c r="J4" s="27"/>
      <c r="K4" s="27"/>
      <c r="L4" s="27"/>
      <c r="P4" s="2"/>
      <c r="Q4" s="2"/>
      <c r="R4" s="2"/>
    </row>
    <row r="5" spans="1:18" ht="12" customHeight="1">
      <c r="A5" s="26"/>
      <c r="B5" s="25"/>
      <c r="C5" s="22"/>
      <c r="D5" s="22"/>
      <c r="E5" s="22" t="s">
        <v>6</v>
      </c>
      <c r="F5" s="22"/>
      <c r="G5" s="20" t="s">
        <v>7</v>
      </c>
      <c r="H5" s="20"/>
      <c r="I5" s="21" t="s">
        <v>8</v>
      </c>
      <c r="J5" s="21"/>
      <c r="K5" s="21"/>
      <c r="L5" s="21"/>
      <c r="P5" s="2"/>
      <c r="Q5" s="2"/>
      <c r="R5" s="2"/>
    </row>
    <row r="6" spans="1:16" ht="12.75" customHeight="1">
      <c r="A6" s="26"/>
      <c r="B6" s="25"/>
      <c r="C6" s="22"/>
      <c r="D6" s="22"/>
      <c r="E6" s="22"/>
      <c r="F6" s="22"/>
      <c r="G6" s="20"/>
      <c r="H6" s="20"/>
      <c r="I6" s="22" t="s">
        <v>9</v>
      </c>
      <c r="J6" s="22"/>
      <c r="K6" s="23" t="s">
        <v>10</v>
      </c>
      <c r="L6" s="23"/>
      <c r="N6" s="2"/>
      <c r="O6" s="2"/>
      <c r="P6" s="2"/>
    </row>
    <row r="7" spans="1:16" ht="15.75" customHeight="1">
      <c r="A7" s="26"/>
      <c r="B7" s="25"/>
      <c r="C7" s="22"/>
      <c r="D7" s="22"/>
      <c r="E7" s="22"/>
      <c r="F7" s="22"/>
      <c r="G7" s="20"/>
      <c r="H7" s="20"/>
      <c r="I7" s="22"/>
      <c r="J7" s="22"/>
      <c r="K7" s="23"/>
      <c r="L7" s="23"/>
      <c r="N7" s="2"/>
      <c r="O7" s="2"/>
      <c r="P7" s="2"/>
    </row>
    <row r="8" spans="1:18" ht="17.25" customHeight="1">
      <c r="A8" s="26"/>
      <c r="B8" s="25"/>
      <c r="C8" s="4">
        <v>2014</v>
      </c>
      <c r="D8" s="4">
        <v>2015</v>
      </c>
      <c r="E8" s="4">
        <v>2014</v>
      </c>
      <c r="F8" s="4">
        <v>2015</v>
      </c>
      <c r="G8" s="5">
        <v>2014</v>
      </c>
      <c r="H8" s="5">
        <v>2015</v>
      </c>
      <c r="I8" s="4">
        <v>2014</v>
      </c>
      <c r="J8" s="4">
        <v>2015</v>
      </c>
      <c r="K8" s="5">
        <v>2014</v>
      </c>
      <c r="L8" s="5">
        <v>2015</v>
      </c>
      <c r="M8" s="6"/>
      <c r="N8" s="6"/>
      <c r="O8" s="6"/>
      <c r="P8" s="6"/>
      <c r="Q8" s="6"/>
      <c r="R8" s="7"/>
    </row>
    <row r="9" spans="1:18" ht="12" customHeight="1">
      <c r="A9" s="38" t="s">
        <v>11</v>
      </c>
      <c r="B9" s="38" t="s">
        <v>12</v>
      </c>
      <c r="C9" s="39">
        <v>1</v>
      </c>
      <c r="D9" s="39">
        <v>2</v>
      </c>
      <c r="E9" s="39">
        <v>3</v>
      </c>
      <c r="F9" s="39">
        <v>4</v>
      </c>
      <c r="G9" s="40">
        <v>5</v>
      </c>
      <c r="H9" s="40">
        <v>6</v>
      </c>
      <c r="I9" s="39">
        <v>7</v>
      </c>
      <c r="J9" s="39">
        <v>8</v>
      </c>
      <c r="K9" s="40">
        <v>9</v>
      </c>
      <c r="L9" s="40">
        <v>10</v>
      </c>
      <c r="M9" s="6"/>
      <c r="N9" s="6"/>
      <c r="O9" s="6"/>
      <c r="P9" s="6"/>
      <c r="Q9" s="6"/>
      <c r="R9" s="7"/>
    </row>
    <row r="10" spans="1:20" ht="12" customHeight="1">
      <c r="A10" s="28">
        <v>1</v>
      </c>
      <c r="B10" s="11" t="s">
        <v>45</v>
      </c>
      <c r="C10" s="16"/>
      <c r="D10" s="16"/>
      <c r="E10" s="17"/>
      <c r="F10" s="17"/>
      <c r="G10" s="18"/>
      <c r="H10" s="18"/>
      <c r="I10" s="17"/>
      <c r="J10" s="17"/>
      <c r="K10" s="18"/>
      <c r="L10" s="18"/>
      <c r="M10" s="8"/>
      <c r="N10" s="8"/>
      <c r="O10" s="8"/>
      <c r="P10" s="9"/>
      <c r="Q10" s="8"/>
      <c r="R10" s="8"/>
      <c r="S10" s="10"/>
      <c r="T10" s="8"/>
    </row>
    <row r="11" spans="1:20" ht="12" customHeight="1">
      <c r="A11" s="28">
        <v>2</v>
      </c>
      <c r="B11" s="11" t="s">
        <v>13</v>
      </c>
      <c r="C11" s="31">
        <f>'[1]3_3_2'!D11</f>
        <v>4582</v>
      </c>
      <c r="D11" s="31">
        <f>'Z3_3_2'!A3</f>
        <v>4390</v>
      </c>
      <c r="E11" s="32">
        <f>'[1]3_3_2'!F11</f>
        <v>421</v>
      </c>
      <c r="F11" s="32">
        <f>'Z3_3_2'!B3</f>
        <v>288</v>
      </c>
      <c r="G11" s="33">
        <f>'[1]3_3_2'!H11</f>
        <v>9.188127455259712</v>
      </c>
      <c r="H11" s="33">
        <f aca="true" t="shared" si="0" ref="H11:H37">IF(D11=0,0,F11*100/D11)</f>
        <v>6.560364464692483</v>
      </c>
      <c r="I11" s="32">
        <f>'[1]3_3_2'!J11</f>
        <v>85</v>
      </c>
      <c r="J11" s="32">
        <f>'Z3_3_2'!C3</f>
        <v>99</v>
      </c>
      <c r="K11" s="33">
        <f>'[1]3_3_2'!L11</f>
        <v>20.19002375296912</v>
      </c>
      <c r="L11" s="33">
        <f aca="true" t="shared" si="1" ref="L11:L37">IF(F11=0,0,J11*100/F11)</f>
        <v>34.375</v>
      </c>
      <c r="M11" s="8"/>
      <c r="N11" s="8"/>
      <c r="O11" s="8"/>
      <c r="P11" s="9"/>
      <c r="Q11" s="8"/>
      <c r="R11" s="8"/>
      <c r="S11" s="10"/>
      <c r="T11" s="8"/>
    </row>
    <row r="12" spans="1:20" ht="12" customHeight="1">
      <c r="A12" s="28">
        <v>3</v>
      </c>
      <c r="B12" s="11" t="s">
        <v>14</v>
      </c>
      <c r="C12" s="31">
        <f>'[1]3_3_2'!D12</f>
        <v>2905</v>
      </c>
      <c r="D12" s="31">
        <f>'Z3_3_2'!A4</f>
        <v>4013</v>
      </c>
      <c r="E12" s="32">
        <f>'[1]3_3_2'!F12</f>
        <v>265</v>
      </c>
      <c r="F12" s="32">
        <f>'Z3_3_2'!B4</f>
        <v>140</v>
      </c>
      <c r="G12" s="33">
        <f>'[1]3_3_2'!H12</f>
        <v>9.122203098106713</v>
      </c>
      <c r="H12" s="33">
        <f t="shared" si="0"/>
        <v>3.48866184899078</v>
      </c>
      <c r="I12" s="32">
        <f>'[1]3_3_2'!J12</f>
        <v>110</v>
      </c>
      <c r="J12" s="32">
        <f>'Z3_3_2'!C4</f>
        <v>63</v>
      </c>
      <c r="K12" s="33">
        <f>'[1]3_3_2'!L12</f>
        <v>41.509433962264154</v>
      </c>
      <c r="L12" s="33">
        <f t="shared" si="1"/>
        <v>45</v>
      </c>
      <c r="M12" s="8"/>
      <c r="N12" s="8"/>
      <c r="O12" s="8"/>
      <c r="P12" s="9"/>
      <c r="Q12" s="8"/>
      <c r="R12" s="8"/>
      <c r="S12" s="10"/>
      <c r="T12" s="8"/>
    </row>
    <row r="13" spans="1:20" ht="12" customHeight="1">
      <c r="A13" s="28">
        <v>4</v>
      </c>
      <c r="B13" s="11" t="s">
        <v>15</v>
      </c>
      <c r="C13" s="31">
        <f>'[1]3_3_2'!D13</f>
        <v>20482</v>
      </c>
      <c r="D13" s="31">
        <f>'Z3_3_2'!A5</f>
        <v>16420</v>
      </c>
      <c r="E13" s="32">
        <f>'[1]3_3_2'!F13</f>
        <v>1830</v>
      </c>
      <c r="F13" s="32">
        <f>'Z3_3_2'!B5</f>
        <v>1507</v>
      </c>
      <c r="G13" s="33">
        <f>'[1]3_3_2'!H13</f>
        <v>8.934674348208183</v>
      </c>
      <c r="H13" s="33">
        <f t="shared" si="0"/>
        <v>9.177831912302072</v>
      </c>
      <c r="I13" s="32">
        <f>'[1]3_3_2'!J13</f>
        <v>599</v>
      </c>
      <c r="J13" s="32">
        <f>'Z3_3_2'!C5</f>
        <v>657</v>
      </c>
      <c r="K13" s="33">
        <f>'[1]3_3_2'!L13</f>
        <v>32.73224043715847</v>
      </c>
      <c r="L13" s="33">
        <f t="shared" si="1"/>
        <v>43.59654943596549</v>
      </c>
      <c r="M13" s="8"/>
      <c r="N13" s="8"/>
      <c r="O13" s="8"/>
      <c r="P13" s="9"/>
      <c r="Q13" s="8"/>
      <c r="R13" s="8"/>
      <c r="S13" s="10"/>
      <c r="T13" s="8"/>
    </row>
    <row r="14" spans="1:20" ht="12" customHeight="1">
      <c r="A14" s="28">
        <v>5</v>
      </c>
      <c r="B14" s="11" t="s">
        <v>16</v>
      </c>
      <c r="C14" s="31">
        <f>'[1]3_3_2'!D14</f>
        <v>8141</v>
      </c>
      <c r="D14" s="31">
        <f>'Z3_3_2'!A6</f>
        <v>4774</v>
      </c>
      <c r="E14" s="32">
        <f>'[1]3_3_2'!F14</f>
        <v>1305</v>
      </c>
      <c r="F14" s="32">
        <f>'Z3_3_2'!B6</f>
        <v>373</v>
      </c>
      <c r="G14" s="33">
        <f>'[1]3_3_2'!H14</f>
        <v>16.029971747942515</v>
      </c>
      <c r="H14" s="33">
        <f t="shared" si="0"/>
        <v>7.813154587348135</v>
      </c>
      <c r="I14" s="32">
        <f>'[1]3_3_2'!J14</f>
        <v>420</v>
      </c>
      <c r="J14" s="32">
        <f>'Z3_3_2'!C6</f>
        <v>233</v>
      </c>
      <c r="K14" s="33">
        <f>'[1]3_3_2'!L14</f>
        <v>32.18390804597701</v>
      </c>
      <c r="L14" s="33">
        <f t="shared" si="1"/>
        <v>62.466487935656836</v>
      </c>
      <c r="M14" s="8"/>
      <c r="N14" s="8"/>
      <c r="O14" s="8"/>
      <c r="P14" s="9"/>
      <c r="Q14" s="8"/>
      <c r="R14" s="8"/>
      <c r="S14" s="10"/>
      <c r="T14" s="8"/>
    </row>
    <row r="15" spans="1:20" ht="12" customHeight="1">
      <c r="A15" s="28">
        <v>6</v>
      </c>
      <c r="B15" s="11" t="s">
        <v>17</v>
      </c>
      <c r="C15" s="31">
        <f>'[1]3_3_2'!D15</f>
        <v>6452</v>
      </c>
      <c r="D15" s="31">
        <f>'Z3_3_2'!A7</f>
        <v>5721</v>
      </c>
      <c r="E15" s="32">
        <f>'[1]3_3_2'!F15</f>
        <v>613</v>
      </c>
      <c r="F15" s="32">
        <f>'Z3_3_2'!B7</f>
        <v>355</v>
      </c>
      <c r="G15" s="33">
        <f>'[1]3_3_2'!H15</f>
        <v>9.500929944203348</v>
      </c>
      <c r="H15" s="33">
        <f t="shared" si="0"/>
        <v>6.205208879566509</v>
      </c>
      <c r="I15" s="32">
        <f>'[1]3_3_2'!J15</f>
        <v>129</v>
      </c>
      <c r="J15" s="32">
        <f>'Z3_3_2'!C7</f>
        <v>154</v>
      </c>
      <c r="K15" s="33">
        <f>'[1]3_3_2'!L15</f>
        <v>21.04404567699837</v>
      </c>
      <c r="L15" s="33">
        <f t="shared" si="1"/>
        <v>43.38028169014085</v>
      </c>
      <c r="M15" s="8"/>
      <c r="N15" s="8"/>
      <c r="O15" s="8"/>
      <c r="P15" s="9"/>
      <c r="Q15" s="8"/>
      <c r="R15" s="8"/>
      <c r="S15" s="10"/>
      <c r="T15" s="8"/>
    </row>
    <row r="16" spans="1:20" ht="12" customHeight="1">
      <c r="A16" s="28">
        <v>7</v>
      </c>
      <c r="B16" s="11" t="s">
        <v>18</v>
      </c>
      <c r="C16" s="31">
        <f>'[1]3_3_2'!D16</f>
        <v>3594</v>
      </c>
      <c r="D16" s="31">
        <f>'Z3_3_2'!A8</f>
        <v>2807</v>
      </c>
      <c r="E16" s="32">
        <f>'[1]3_3_2'!F16</f>
        <v>521</v>
      </c>
      <c r="F16" s="32">
        <f>'Z3_3_2'!B8</f>
        <v>596</v>
      </c>
      <c r="G16" s="33">
        <f>'[1]3_3_2'!H16</f>
        <v>14.49638286032276</v>
      </c>
      <c r="H16" s="33">
        <f t="shared" si="0"/>
        <v>21.2326327039544</v>
      </c>
      <c r="I16" s="32">
        <f>'[1]3_3_2'!J16</f>
        <v>133</v>
      </c>
      <c r="J16" s="32">
        <f>'Z3_3_2'!C8</f>
        <v>103</v>
      </c>
      <c r="K16" s="33">
        <f>'[1]3_3_2'!L16</f>
        <v>25.527831094049905</v>
      </c>
      <c r="L16" s="33">
        <f t="shared" si="1"/>
        <v>17.28187919463087</v>
      </c>
      <c r="M16" s="8"/>
      <c r="N16" s="8"/>
      <c r="O16" s="8"/>
      <c r="P16" s="9"/>
      <c r="Q16" s="8"/>
      <c r="R16" s="8"/>
      <c r="S16" s="10"/>
      <c r="T16" s="8"/>
    </row>
    <row r="17" spans="1:20" ht="12" customHeight="1">
      <c r="A17" s="28">
        <v>8</v>
      </c>
      <c r="B17" s="11" t="s">
        <v>19</v>
      </c>
      <c r="C17" s="31">
        <f>'[1]3_3_2'!D17</f>
        <v>10608</v>
      </c>
      <c r="D17" s="31">
        <f>'Z3_3_2'!A9</f>
        <v>10655</v>
      </c>
      <c r="E17" s="32">
        <f>'[1]3_3_2'!F17</f>
        <v>2097</v>
      </c>
      <c r="F17" s="32">
        <f>'Z3_3_2'!B9</f>
        <v>877</v>
      </c>
      <c r="G17" s="33">
        <f>'[1]3_3_2'!H17</f>
        <v>19.768099547511312</v>
      </c>
      <c r="H17" s="33">
        <f t="shared" si="0"/>
        <v>8.230877522290005</v>
      </c>
      <c r="I17" s="32">
        <f>'[1]3_3_2'!J17</f>
        <v>1047</v>
      </c>
      <c r="J17" s="32">
        <f>'Z3_3_2'!C9</f>
        <v>685</v>
      </c>
      <c r="K17" s="33">
        <f>'[1]3_3_2'!L17</f>
        <v>49.92846924177396</v>
      </c>
      <c r="L17" s="33">
        <f t="shared" si="1"/>
        <v>78.10718358038768</v>
      </c>
      <c r="M17" s="8"/>
      <c r="N17" s="8"/>
      <c r="O17" s="8"/>
      <c r="P17" s="9"/>
      <c r="Q17" s="8"/>
      <c r="R17" s="8"/>
      <c r="S17" s="10"/>
      <c r="T17" s="8"/>
    </row>
    <row r="18" spans="1:20" ht="12" customHeight="1">
      <c r="A18" s="28">
        <v>9</v>
      </c>
      <c r="B18" s="11" t="s">
        <v>20</v>
      </c>
      <c r="C18" s="31">
        <f>'[1]3_3_2'!D18</f>
        <v>4581</v>
      </c>
      <c r="D18" s="31">
        <f>'Z3_3_2'!A10</f>
        <v>4646</v>
      </c>
      <c r="E18" s="32">
        <f>'[1]3_3_2'!F18</f>
        <v>470</v>
      </c>
      <c r="F18" s="32">
        <f>'Z3_3_2'!B10</f>
        <v>190</v>
      </c>
      <c r="G18" s="33">
        <f>'[1]3_3_2'!H18</f>
        <v>10.259768609473914</v>
      </c>
      <c r="H18" s="33">
        <f t="shared" si="0"/>
        <v>4.089539388721481</v>
      </c>
      <c r="I18" s="32">
        <f>'[1]3_3_2'!J18</f>
        <v>106</v>
      </c>
      <c r="J18" s="32">
        <f>'Z3_3_2'!C10</f>
        <v>70</v>
      </c>
      <c r="K18" s="33">
        <f>'[1]3_3_2'!L18</f>
        <v>22.5531914893617</v>
      </c>
      <c r="L18" s="33">
        <f t="shared" si="1"/>
        <v>36.8421052631579</v>
      </c>
      <c r="M18" s="8"/>
      <c r="N18" s="8"/>
      <c r="O18" s="8"/>
      <c r="P18" s="9"/>
      <c r="Q18" s="8"/>
      <c r="R18" s="8"/>
      <c r="S18" s="10"/>
      <c r="T18" s="8"/>
    </row>
    <row r="19" spans="1:20" ht="12" customHeight="1">
      <c r="A19" s="28">
        <v>10</v>
      </c>
      <c r="B19" s="11" t="s">
        <v>21</v>
      </c>
      <c r="C19" s="31">
        <f>'[1]3_3_2'!D19</f>
        <v>6218</v>
      </c>
      <c r="D19" s="31">
        <f>'Z3_3_2'!A11</f>
        <v>5195</v>
      </c>
      <c r="E19" s="32">
        <f>'[1]3_3_2'!F19</f>
        <v>481</v>
      </c>
      <c r="F19" s="32">
        <f>'Z3_3_2'!B11</f>
        <v>503</v>
      </c>
      <c r="G19" s="33">
        <f>'[1]3_3_2'!H19</f>
        <v>7.735606304277903</v>
      </c>
      <c r="H19" s="33">
        <f t="shared" si="0"/>
        <v>9.682386910490857</v>
      </c>
      <c r="I19" s="32">
        <f>'[1]3_3_2'!J19</f>
        <v>167</v>
      </c>
      <c r="J19" s="32">
        <f>'Z3_3_2'!C11</f>
        <v>213</v>
      </c>
      <c r="K19" s="33">
        <f>'[1]3_3_2'!L19</f>
        <v>34.71933471933472</v>
      </c>
      <c r="L19" s="33">
        <f t="shared" si="1"/>
        <v>42.34592445328032</v>
      </c>
      <c r="M19" s="8"/>
      <c r="N19" s="8"/>
      <c r="O19" s="8"/>
      <c r="P19" s="9"/>
      <c r="Q19" s="8"/>
      <c r="R19" s="8"/>
      <c r="S19" s="10"/>
      <c r="T19" s="8"/>
    </row>
    <row r="20" spans="1:20" ht="12" customHeight="1">
      <c r="A20" s="28">
        <v>11</v>
      </c>
      <c r="B20" s="11" t="s">
        <v>22</v>
      </c>
      <c r="C20" s="31">
        <f>'[1]3_3_2'!D20</f>
        <v>4696</v>
      </c>
      <c r="D20" s="31">
        <f>'Z3_3_2'!A12</f>
        <v>3901</v>
      </c>
      <c r="E20" s="32">
        <f>'[1]3_3_2'!F20</f>
        <v>583</v>
      </c>
      <c r="F20" s="32">
        <f>'Z3_3_2'!B12</f>
        <v>364</v>
      </c>
      <c r="G20" s="33">
        <f>'[1]3_3_2'!H20</f>
        <v>12.414821124361158</v>
      </c>
      <c r="H20" s="33">
        <f t="shared" si="0"/>
        <v>9.330940784414253</v>
      </c>
      <c r="I20" s="32">
        <f>'[1]3_3_2'!J20</f>
        <v>163</v>
      </c>
      <c r="J20" s="32">
        <f>'Z3_3_2'!C12</f>
        <v>166</v>
      </c>
      <c r="K20" s="33">
        <f>'[1]3_3_2'!L20</f>
        <v>27.958833619210978</v>
      </c>
      <c r="L20" s="33">
        <f t="shared" si="1"/>
        <v>45.604395604395606</v>
      </c>
      <c r="M20" s="8"/>
      <c r="N20" s="8"/>
      <c r="O20" s="8"/>
      <c r="P20" s="9"/>
      <c r="Q20" s="8"/>
      <c r="R20" s="8"/>
      <c r="S20" s="10"/>
      <c r="T20" s="8"/>
    </row>
    <row r="21" spans="1:20" ht="12" customHeight="1">
      <c r="A21" s="28">
        <v>12</v>
      </c>
      <c r="B21" s="11" t="s">
        <v>23</v>
      </c>
      <c r="C21" s="31">
        <f>'[1]3_3_2'!D21</f>
        <v>4842</v>
      </c>
      <c r="D21" s="31">
        <f>'Z3_3_2'!A13</f>
        <v>1632</v>
      </c>
      <c r="E21" s="32">
        <f>'[1]3_3_2'!F21</f>
        <v>888</v>
      </c>
      <c r="F21" s="32">
        <f>'Z3_3_2'!B13</f>
        <v>155</v>
      </c>
      <c r="G21" s="33">
        <f>'[1]3_3_2'!H21</f>
        <v>18.339529120198264</v>
      </c>
      <c r="H21" s="33">
        <f t="shared" si="0"/>
        <v>9.497549019607844</v>
      </c>
      <c r="I21" s="32">
        <f>'[1]3_3_2'!J21</f>
        <v>482</v>
      </c>
      <c r="J21" s="32">
        <f>'Z3_3_2'!C13</f>
        <v>112</v>
      </c>
      <c r="K21" s="33">
        <f>'[1]3_3_2'!L21</f>
        <v>54.27927927927928</v>
      </c>
      <c r="L21" s="33">
        <f t="shared" si="1"/>
        <v>72.25806451612904</v>
      </c>
      <c r="M21" s="8"/>
      <c r="N21" s="8"/>
      <c r="O21" s="8"/>
      <c r="P21" s="9"/>
      <c r="Q21" s="8"/>
      <c r="R21" s="8"/>
      <c r="S21" s="10"/>
      <c r="T21" s="8"/>
    </row>
    <row r="22" spans="1:20" ht="12" customHeight="1">
      <c r="A22" s="28">
        <v>13</v>
      </c>
      <c r="B22" s="11" t="s">
        <v>24</v>
      </c>
      <c r="C22" s="31">
        <f>'[1]3_3_2'!D22</f>
        <v>9820</v>
      </c>
      <c r="D22" s="31">
        <f>'Z3_3_2'!A14</f>
        <v>7419</v>
      </c>
      <c r="E22" s="32">
        <f>'[1]3_3_2'!F22</f>
        <v>1574</v>
      </c>
      <c r="F22" s="32">
        <f>'Z3_3_2'!B14</f>
        <v>1075</v>
      </c>
      <c r="G22" s="33">
        <f>'[1]3_3_2'!H22</f>
        <v>16.028513238289207</v>
      </c>
      <c r="H22" s="33">
        <f t="shared" si="0"/>
        <v>14.48982342633778</v>
      </c>
      <c r="I22" s="32">
        <f>'[1]3_3_2'!J22</f>
        <v>760</v>
      </c>
      <c r="J22" s="32">
        <f>'Z3_3_2'!C14</f>
        <v>619</v>
      </c>
      <c r="K22" s="33">
        <f>'[1]3_3_2'!L22</f>
        <v>48.284625158831005</v>
      </c>
      <c r="L22" s="33">
        <f t="shared" si="1"/>
        <v>57.58139534883721</v>
      </c>
      <c r="M22" s="8"/>
      <c r="N22" s="8"/>
      <c r="O22" s="8"/>
      <c r="P22" s="9"/>
      <c r="Q22" s="8"/>
      <c r="R22" s="8"/>
      <c r="S22" s="10"/>
      <c r="T22" s="8"/>
    </row>
    <row r="23" spans="1:20" ht="12" customHeight="1">
      <c r="A23" s="28">
        <v>14</v>
      </c>
      <c r="B23" s="11" t="s">
        <v>25</v>
      </c>
      <c r="C23" s="31">
        <f>'[1]3_3_2'!D23</f>
        <v>4265</v>
      </c>
      <c r="D23" s="31">
        <f>'Z3_3_2'!A15</f>
        <v>4482</v>
      </c>
      <c r="E23" s="32">
        <f>'[1]3_3_2'!F23</f>
        <v>645</v>
      </c>
      <c r="F23" s="32">
        <f>'Z3_3_2'!B15</f>
        <v>518</v>
      </c>
      <c r="G23" s="33">
        <f>'[1]3_3_2'!H23</f>
        <v>15.123094958968347</v>
      </c>
      <c r="H23" s="33">
        <f t="shared" si="0"/>
        <v>11.557340473003123</v>
      </c>
      <c r="I23" s="32">
        <f>'[1]3_3_2'!J23</f>
        <v>254</v>
      </c>
      <c r="J23" s="32">
        <f>'Z3_3_2'!C15</f>
        <v>287</v>
      </c>
      <c r="K23" s="33">
        <f>'[1]3_3_2'!L23</f>
        <v>39.37984496124031</v>
      </c>
      <c r="L23" s="33">
        <f t="shared" si="1"/>
        <v>55.4054054054054</v>
      </c>
      <c r="M23" s="8"/>
      <c r="N23" s="8"/>
      <c r="O23" s="8"/>
      <c r="P23" s="9"/>
      <c r="Q23" s="8"/>
      <c r="R23" s="8"/>
      <c r="S23" s="10"/>
      <c r="T23" s="8"/>
    </row>
    <row r="24" spans="1:20" ht="12" customHeight="1">
      <c r="A24" s="28">
        <v>15</v>
      </c>
      <c r="B24" s="11" t="s">
        <v>26</v>
      </c>
      <c r="C24" s="31">
        <f>'[1]3_3_2'!D24</f>
        <v>6867</v>
      </c>
      <c r="D24" s="31">
        <f>'Z3_3_2'!A16</f>
        <v>6651</v>
      </c>
      <c r="E24" s="32">
        <f>'[1]3_3_2'!F24</f>
        <v>757</v>
      </c>
      <c r="F24" s="32">
        <f>'Z3_3_2'!B16</f>
        <v>824</v>
      </c>
      <c r="G24" s="33">
        <f>'[1]3_3_2'!H24</f>
        <v>11.023736711810106</v>
      </c>
      <c r="H24" s="33">
        <f t="shared" si="0"/>
        <v>12.389114418884379</v>
      </c>
      <c r="I24" s="32">
        <f>'[1]3_3_2'!J24</f>
        <v>537</v>
      </c>
      <c r="J24" s="32">
        <f>'Z3_3_2'!C16</f>
        <v>682</v>
      </c>
      <c r="K24" s="33">
        <f>'[1]3_3_2'!L24</f>
        <v>70.93791281373844</v>
      </c>
      <c r="L24" s="33">
        <f t="shared" si="1"/>
        <v>82.76699029126213</v>
      </c>
      <c r="M24" s="8"/>
      <c r="N24" s="8"/>
      <c r="O24" s="8"/>
      <c r="P24" s="9"/>
      <c r="Q24" s="8"/>
      <c r="R24" s="8"/>
      <c r="S24" s="10"/>
      <c r="T24" s="8"/>
    </row>
    <row r="25" spans="1:20" ht="12" customHeight="1">
      <c r="A25" s="28">
        <v>16</v>
      </c>
      <c r="B25" s="11" t="s">
        <v>27</v>
      </c>
      <c r="C25" s="31">
        <f>'[1]3_3_2'!D25</f>
        <v>5437</v>
      </c>
      <c r="D25" s="31">
        <f>'Z3_3_2'!A17</f>
        <v>4961</v>
      </c>
      <c r="E25" s="32">
        <f>'[1]3_3_2'!F25</f>
        <v>437</v>
      </c>
      <c r="F25" s="32">
        <f>'Z3_3_2'!B17</f>
        <v>272</v>
      </c>
      <c r="G25" s="33">
        <f>'[1]3_3_2'!H25</f>
        <v>8.037520691557845</v>
      </c>
      <c r="H25" s="33">
        <f t="shared" si="0"/>
        <v>5.482765571457367</v>
      </c>
      <c r="I25" s="32">
        <f>'[1]3_3_2'!J25</f>
        <v>99</v>
      </c>
      <c r="J25" s="32">
        <f>'Z3_3_2'!C17</f>
        <v>109</v>
      </c>
      <c r="K25" s="33">
        <f>'[1]3_3_2'!L25</f>
        <v>22.65446224256293</v>
      </c>
      <c r="L25" s="33">
        <f t="shared" si="1"/>
        <v>40.0735294117647</v>
      </c>
      <c r="M25" s="8"/>
      <c r="N25" s="8"/>
      <c r="O25" s="8"/>
      <c r="P25" s="9"/>
      <c r="Q25" s="8"/>
      <c r="R25" s="8"/>
      <c r="S25" s="10"/>
      <c r="T25" s="8"/>
    </row>
    <row r="26" spans="1:20" ht="12" customHeight="1">
      <c r="A26" s="28">
        <v>17</v>
      </c>
      <c r="B26" s="11" t="s">
        <v>28</v>
      </c>
      <c r="C26" s="31">
        <f>'[1]3_3_2'!D26</f>
        <v>4497</v>
      </c>
      <c r="D26" s="31">
        <f>'Z3_3_2'!A18</f>
        <v>3759</v>
      </c>
      <c r="E26" s="32">
        <f>'[1]3_3_2'!F26</f>
        <v>531</v>
      </c>
      <c r="F26" s="32">
        <f>'Z3_3_2'!B18</f>
        <v>277</v>
      </c>
      <c r="G26" s="33">
        <f>'[1]3_3_2'!H26</f>
        <v>11.80787191460974</v>
      </c>
      <c r="H26" s="33">
        <f t="shared" si="0"/>
        <v>7.368981111997872</v>
      </c>
      <c r="I26" s="32">
        <f>'[1]3_3_2'!J26</f>
        <v>61</v>
      </c>
      <c r="J26" s="32">
        <f>'Z3_3_2'!C18</f>
        <v>83</v>
      </c>
      <c r="K26" s="33">
        <f>'[1]3_3_2'!L26</f>
        <v>11.487758945386064</v>
      </c>
      <c r="L26" s="33">
        <f t="shared" si="1"/>
        <v>29.96389891696751</v>
      </c>
      <c r="M26" s="8"/>
      <c r="N26" s="8"/>
      <c r="O26" s="8"/>
      <c r="P26" s="9"/>
      <c r="Q26" s="8"/>
      <c r="R26" s="8"/>
      <c r="S26" s="10"/>
      <c r="T26" s="8"/>
    </row>
    <row r="27" spans="1:20" ht="12" customHeight="1">
      <c r="A27" s="28">
        <v>18</v>
      </c>
      <c r="B27" s="11" t="s">
        <v>29</v>
      </c>
      <c r="C27" s="31">
        <f>'[1]3_3_2'!D27</f>
        <v>3947</v>
      </c>
      <c r="D27" s="31">
        <f>'Z3_3_2'!A19</f>
        <v>4034</v>
      </c>
      <c r="E27" s="32">
        <f>'[1]3_3_2'!F27</f>
        <v>259</v>
      </c>
      <c r="F27" s="32">
        <f>'Z3_3_2'!B19</f>
        <v>223</v>
      </c>
      <c r="G27" s="33">
        <f>'[1]3_3_2'!H27</f>
        <v>6.561945781606283</v>
      </c>
      <c r="H27" s="33">
        <f t="shared" si="0"/>
        <v>5.528011898859693</v>
      </c>
      <c r="I27" s="32">
        <f>'[1]3_3_2'!J27</f>
        <v>14</v>
      </c>
      <c r="J27" s="32">
        <f>'Z3_3_2'!C19</f>
        <v>32</v>
      </c>
      <c r="K27" s="33">
        <f>'[1]3_3_2'!L27</f>
        <v>5.405405405405405</v>
      </c>
      <c r="L27" s="33">
        <f t="shared" si="1"/>
        <v>14.349775784753364</v>
      </c>
      <c r="M27" s="8"/>
      <c r="N27" s="8"/>
      <c r="O27" s="8"/>
      <c r="P27" s="9"/>
      <c r="Q27" s="8"/>
      <c r="R27" s="8"/>
      <c r="S27" s="10"/>
      <c r="T27" s="8"/>
    </row>
    <row r="28" spans="1:20" ht="12" customHeight="1">
      <c r="A28" s="28">
        <v>19</v>
      </c>
      <c r="B28" s="11" t="s">
        <v>30</v>
      </c>
      <c r="C28" s="31">
        <f>'[1]3_3_2'!D28</f>
        <v>3766</v>
      </c>
      <c r="D28" s="31">
        <f>'Z3_3_2'!A20</f>
        <v>4017</v>
      </c>
      <c r="E28" s="32">
        <f>'[1]3_3_2'!F28</f>
        <v>775</v>
      </c>
      <c r="F28" s="32">
        <f>'Z3_3_2'!B20</f>
        <v>193</v>
      </c>
      <c r="G28" s="33">
        <f>'[1]3_3_2'!H28</f>
        <v>20.57886351566649</v>
      </c>
      <c r="H28" s="33">
        <f t="shared" si="0"/>
        <v>4.804580532735873</v>
      </c>
      <c r="I28" s="32">
        <f>'[1]3_3_2'!J28</f>
        <v>76</v>
      </c>
      <c r="J28" s="32">
        <f>'Z3_3_2'!C20</f>
        <v>89</v>
      </c>
      <c r="K28" s="33">
        <f>'[1]3_3_2'!L28</f>
        <v>9.806451612903226</v>
      </c>
      <c r="L28" s="33">
        <f t="shared" si="1"/>
        <v>46.1139896373057</v>
      </c>
      <c r="M28" s="8"/>
      <c r="N28" s="8"/>
      <c r="O28" s="8"/>
      <c r="P28" s="9"/>
      <c r="Q28" s="8"/>
      <c r="R28" s="8"/>
      <c r="S28" s="10"/>
      <c r="T28" s="8"/>
    </row>
    <row r="29" spans="1:20" ht="12" customHeight="1">
      <c r="A29" s="28">
        <v>20</v>
      </c>
      <c r="B29" s="11" t="s">
        <v>31</v>
      </c>
      <c r="C29" s="31">
        <f>'[1]3_3_2'!D29</f>
        <v>20086</v>
      </c>
      <c r="D29" s="31">
        <f>'Z3_3_2'!A21</f>
        <v>12320</v>
      </c>
      <c r="E29" s="32">
        <f>'[1]3_3_2'!F29</f>
        <v>1658</v>
      </c>
      <c r="F29" s="32">
        <f>'Z3_3_2'!B21</f>
        <v>801</v>
      </c>
      <c r="G29" s="33">
        <f>'[1]3_3_2'!H29</f>
        <v>8.25450562580902</v>
      </c>
      <c r="H29" s="33">
        <f t="shared" si="0"/>
        <v>6.501623376623376</v>
      </c>
      <c r="I29" s="32">
        <f>'[1]3_3_2'!J29</f>
        <v>117</v>
      </c>
      <c r="J29" s="32">
        <f>'Z3_3_2'!C21</f>
        <v>188</v>
      </c>
      <c r="K29" s="33">
        <f>'[1]3_3_2'!L29</f>
        <v>7.056694813027744</v>
      </c>
      <c r="L29" s="33">
        <f t="shared" si="1"/>
        <v>23.470661672908864</v>
      </c>
      <c r="M29" s="8"/>
      <c r="N29" s="8"/>
      <c r="O29" s="8"/>
      <c r="P29" s="9"/>
      <c r="Q29" s="8"/>
      <c r="R29" s="8"/>
      <c r="S29" s="10"/>
      <c r="T29" s="8"/>
    </row>
    <row r="30" spans="1:20" ht="12" customHeight="1">
      <c r="A30" s="28">
        <v>21</v>
      </c>
      <c r="B30" s="11" t="s">
        <v>32</v>
      </c>
      <c r="C30" s="31">
        <f>'[1]3_3_2'!D30</f>
        <v>5092</v>
      </c>
      <c r="D30" s="31">
        <f>'Z3_3_2'!A22</f>
        <v>3795</v>
      </c>
      <c r="E30" s="32">
        <f>'[1]3_3_2'!F30</f>
        <v>387</v>
      </c>
      <c r="F30" s="32">
        <f>'Z3_3_2'!B22</f>
        <v>279</v>
      </c>
      <c r="G30" s="33">
        <f>'[1]3_3_2'!H30</f>
        <v>7.600157109190888</v>
      </c>
      <c r="H30" s="33">
        <f t="shared" si="0"/>
        <v>7.351778656126482</v>
      </c>
      <c r="I30" s="32">
        <f>'[1]3_3_2'!J30</f>
        <v>73</v>
      </c>
      <c r="J30" s="32">
        <f>'Z3_3_2'!C22</f>
        <v>52</v>
      </c>
      <c r="K30" s="33">
        <f>'[1]3_3_2'!L30</f>
        <v>18.863049095607234</v>
      </c>
      <c r="L30" s="33">
        <f t="shared" si="1"/>
        <v>18.63799283154122</v>
      </c>
      <c r="M30" s="8"/>
      <c r="N30" s="8"/>
      <c r="O30" s="8"/>
      <c r="P30" s="9"/>
      <c r="Q30" s="8"/>
      <c r="R30" s="8"/>
      <c r="S30" s="10"/>
      <c r="T30" s="8"/>
    </row>
    <row r="31" spans="1:20" ht="12" customHeight="1">
      <c r="A31" s="28">
        <v>22</v>
      </c>
      <c r="B31" s="11" t="s">
        <v>33</v>
      </c>
      <c r="C31" s="31">
        <f>'[1]3_3_2'!D31</f>
        <v>5222</v>
      </c>
      <c r="D31" s="31">
        <f>'Z3_3_2'!A23</f>
        <v>5927</v>
      </c>
      <c r="E31" s="32">
        <f>'[1]3_3_2'!F31</f>
        <v>198</v>
      </c>
      <c r="F31" s="32">
        <f>'Z3_3_2'!B23</f>
        <v>147</v>
      </c>
      <c r="G31" s="33">
        <f>'[1]3_3_2'!H31</f>
        <v>3.791650708540789</v>
      </c>
      <c r="H31" s="33">
        <f t="shared" si="0"/>
        <v>2.4801754681963892</v>
      </c>
      <c r="I31" s="32">
        <f>'[1]3_3_2'!J31</f>
        <v>31</v>
      </c>
      <c r="J31" s="32">
        <f>'Z3_3_2'!C23</f>
        <v>41</v>
      </c>
      <c r="K31" s="33">
        <f>'[1]3_3_2'!L31</f>
        <v>15.656565656565656</v>
      </c>
      <c r="L31" s="33">
        <f t="shared" si="1"/>
        <v>27.891156462585034</v>
      </c>
      <c r="M31" s="8"/>
      <c r="N31" s="8"/>
      <c r="O31" s="8"/>
      <c r="P31" s="9"/>
      <c r="Q31" s="8"/>
      <c r="R31" s="8"/>
      <c r="S31" s="10"/>
      <c r="T31" s="8"/>
    </row>
    <row r="32" spans="1:20" ht="12" customHeight="1">
      <c r="A32" s="28">
        <v>23</v>
      </c>
      <c r="B32" s="11" t="s">
        <v>34</v>
      </c>
      <c r="C32" s="31">
        <f>'[1]3_3_2'!D32</f>
        <v>3869</v>
      </c>
      <c r="D32" s="31">
        <f>'Z3_3_2'!A24</f>
        <v>5338</v>
      </c>
      <c r="E32" s="32">
        <f>'[1]3_3_2'!F32</f>
        <v>214</v>
      </c>
      <c r="F32" s="32">
        <f>'Z3_3_2'!B24</f>
        <v>157</v>
      </c>
      <c r="G32" s="33">
        <f>'[1]3_3_2'!H32</f>
        <v>5.531144998707677</v>
      </c>
      <c r="H32" s="33">
        <f t="shared" si="0"/>
        <v>2.9411764705882355</v>
      </c>
      <c r="I32" s="32">
        <f>'[1]3_3_2'!J32</f>
        <v>92</v>
      </c>
      <c r="J32" s="32">
        <f>'Z3_3_2'!C24</f>
        <v>118</v>
      </c>
      <c r="K32" s="33">
        <f>'[1]3_3_2'!L32</f>
        <v>42.99065420560748</v>
      </c>
      <c r="L32" s="33">
        <f t="shared" si="1"/>
        <v>75.1592356687898</v>
      </c>
      <c r="M32" s="8"/>
      <c r="N32" s="8"/>
      <c r="O32" s="8"/>
      <c r="P32" s="9"/>
      <c r="Q32" s="8"/>
      <c r="R32" s="8"/>
      <c r="S32" s="10"/>
      <c r="T32" s="8"/>
    </row>
    <row r="33" spans="1:20" ht="12" customHeight="1">
      <c r="A33" s="28">
        <v>24</v>
      </c>
      <c r="B33" s="11" t="s">
        <v>35</v>
      </c>
      <c r="C33" s="31">
        <f>'[1]3_3_2'!D33</f>
        <v>3831</v>
      </c>
      <c r="D33" s="31">
        <f>'Z3_3_2'!A25</f>
        <v>2537</v>
      </c>
      <c r="E33" s="32">
        <f>'[1]3_3_2'!F33</f>
        <v>257</v>
      </c>
      <c r="F33" s="32">
        <f>'Z3_3_2'!B25</f>
        <v>134</v>
      </c>
      <c r="G33" s="33">
        <f>'[1]3_3_2'!H33</f>
        <v>6.708431219002871</v>
      </c>
      <c r="H33" s="33">
        <f t="shared" si="0"/>
        <v>5.2818289318092235</v>
      </c>
      <c r="I33" s="32">
        <f>'[1]3_3_2'!J33</f>
        <v>95</v>
      </c>
      <c r="J33" s="32">
        <f>'Z3_3_2'!C25</f>
        <v>70</v>
      </c>
      <c r="K33" s="33">
        <f>'[1]3_3_2'!L33</f>
        <v>36.96498054474708</v>
      </c>
      <c r="L33" s="33">
        <f t="shared" si="1"/>
        <v>52.23880597014925</v>
      </c>
      <c r="M33" s="8"/>
      <c r="N33" s="8"/>
      <c r="O33" s="8"/>
      <c r="P33" s="9"/>
      <c r="Q33" s="8"/>
      <c r="R33" s="8"/>
      <c r="S33" s="10"/>
      <c r="T33" s="8"/>
    </row>
    <row r="34" spans="1:20" ht="12" customHeight="1">
      <c r="A34" s="28">
        <v>25</v>
      </c>
      <c r="B34" s="11" t="s">
        <v>36</v>
      </c>
      <c r="C34" s="31">
        <f>'[1]3_3_2'!D34</f>
        <v>3495</v>
      </c>
      <c r="D34" s="31">
        <f>'Z3_3_2'!A26</f>
        <v>3373</v>
      </c>
      <c r="E34" s="32">
        <f>'[1]3_3_2'!F34</f>
        <v>115</v>
      </c>
      <c r="F34" s="32">
        <f>'Z3_3_2'!B26</f>
        <v>105</v>
      </c>
      <c r="G34" s="33">
        <f>'[1]3_3_2'!H34</f>
        <v>3.290414878397711</v>
      </c>
      <c r="H34" s="33">
        <f t="shared" si="0"/>
        <v>3.1129558256744736</v>
      </c>
      <c r="I34" s="32">
        <f>'[1]3_3_2'!J34</f>
        <v>40</v>
      </c>
      <c r="J34" s="32">
        <f>'Z3_3_2'!C26</f>
        <v>47</v>
      </c>
      <c r="K34" s="33">
        <f>'[1]3_3_2'!L34</f>
        <v>34.78260869565217</v>
      </c>
      <c r="L34" s="33">
        <f t="shared" si="1"/>
        <v>44.76190476190476</v>
      </c>
      <c r="M34" s="8"/>
      <c r="N34" s="8"/>
      <c r="O34" s="8"/>
      <c r="P34" s="9"/>
      <c r="Q34" s="8"/>
      <c r="R34" s="8"/>
      <c r="S34" s="10"/>
      <c r="T34" s="8"/>
    </row>
    <row r="35" spans="1:20" ht="12" customHeight="1">
      <c r="A35" s="28">
        <v>26</v>
      </c>
      <c r="B35" s="11" t="s">
        <v>37</v>
      </c>
      <c r="C35" s="31">
        <f>'[1]3_3_2'!D35</f>
        <v>19319</v>
      </c>
      <c r="D35" s="31">
        <f>'Z3_3_2'!A27</f>
        <v>26498</v>
      </c>
      <c r="E35" s="32">
        <f>'[1]3_3_2'!F35</f>
        <v>2703</v>
      </c>
      <c r="F35" s="32">
        <f>'Z3_3_2'!B27</f>
        <v>7792</v>
      </c>
      <c r="G35" s="33">
        <f>'[1]3_3_2'!H35</f>
        <v>13.991407422744448</v>
      </c>
      <c r="H35" s="33">
        <f t="shared" si="0"/>
        <v>29.405992905124915</v>
      </c>
      <c r="I35" s="32">
        <f>'[1]3_3_2'!J35</f>
        <v>458</v>
      </c>
      <c r="J35" s="32">
        <f>'Z3_3_2'!C27</f>
        <v>1550</v>
      </c>
      <c r="K35" s="33">
        <f>'[1]3_3_2'!L35</f>
        <v>16.944136145024046</v>
      </c>
      <c r="L35" s="33">
        <f t="shared" si="1"/>
        <v>19.892197125256672</v>
      </c>
      <c r="M35" s="8"/>
      <c r="N35" s="8"/>
      <c r="O35" s="8"/>
      <c r="P35" s="9"/>
      <c r="Q35" s="8"/>
      <c r="R35" s="8"/>
      <c r="S35" s="10"/>
      <c r="T35" s="8"/>
    </row>
    <row r="36" spans="1:20" ht="12.75" customHeight="1">
      <c r="A36" s="28">
        <v>27</v>
      </c>
      <c r="B36" s="11" t="s">
        <v>38</v>
      </c>
      <c r="C36" s="31"/>
      <c r="D36" s="31"/>
      <c r="E36" s="32"/>
      <c r="F36" s="32"/>
      <c r="G36" s="33"/>
      <c r="H36" s="33"/>
      <c r="I36" s="32"/>
      <c r="J36" s="32"/>
      <c r="K36" s="33"/>
      <c r="L36" s="33"/>
      <c r="M36" s="8"/>
      <c r="N36" s="8"/>
      <c r="O36" s="8"/>
      <c r="P36" s="9"/>
      <c r="Q36" s="8"/>
      <c r="R36" s="8"/>
      <c r="S36" s="10"/>
      <c r="T36" s="8"/>
    </row>
    <row r="37" spans="1:20" ht="12" customHeight="1">
      <c r="A37" s="29"/>
      <c r="B37" s="30" t="s">
        <v>6</v>
      </c>
      <c r="C37" s="34">
        <f>'[1]3_3_2'!D37</f>
        <v>176614</v>
      </c>
      <c r="D37" s="35">
        <f>SUM(D10:D36)</f>
        <v>159265</v>
      </c>
      <c r="E37" s="36">
        <f>'[1]3_3_2'!F37</f>
        <v>19984</v>
      </c>
      <c r="F37" s="35">
        <f>SUM(F10:F36)</f>
        <v>18145</v>
      </c>
      <c r="G37" s="37">
        <f>'[1]3_3_2'!H37</f>
        <v>11.315071285402063</v>
      </c>
      <c r="H37" s="37">
        <f t="shared" si="0"/>
        <v>11.39296141650708</v>
      </c>
      <c r="I37" s="36">
        <f>'[1]3_3_2'!J37</f>
        <v>6148</v>
      </c>
      <c r="J37" s="35">
        <f>SUM(J10:J36)</f>
        <v>6522</v>
      </c>
      <c r="K37" s="37">
        <f>'[1]3_3_2'!L37</f>
        <v>30.764611689351483</v>
      </c>
      <c r="L37" s="37">
        <f t="shared" si="1"/>
        <v>35.943786166988154</v>
      </c>
      <c r="M37" s="8"/>
      <c r="N37" s="8"/>
      <c r="O37" s="8"/>
      <c r="P37" s="9"/>
      <c r="Q37" s="8"/>
      <c r="R37" s="8"/>
      <c r="S37" s="10"/>
      <c r="T37" s="8"/>
    </row>
    <row r="38" spans="2:18" ht="12.75">
      <c r="B38" s="12" t="s">
        <v>39</v>
      </c>
      <c r="H38" s="13"/>
      <c r="L38" s="13"/>
      <c r="M38" s="7"/>
      <c r="N38" s="7"/>
      <c r="O38" s="7"/>
      <c r="P38" s="7"/>
      <c r="Q38" s="7"/>
      <c r="R38" s="7"/>
    </row>
    <row r="39" spans="2:18" ht="12.75">
      <c r="B39" s="12" t="s">
        <v>40</v>
      </c>
      <c r="H39" s="13"/>
      <c r="L39" s="13"/>
      <c r="M39" s="7"/>
      <c r="N39" s="7"/>
      <c r="O39" s="7"/>
      <c r="P39" s="7"/>
      <c r="Q39" s="7"/>
      <c r="R39" s="7"/>
    </row>
    <row r="40" spans="8:15" ht="12.75">
      <c r="H40" s="13"/>
      <c r="L40" s="13"/>
      <c r="M40" s="2"/>
      <c r="N40" s="2"/>
      <c r="O40" s="2"/>
    </row>
    <row r="41" spans="3:15" ht="12.75">
      <c r="C41" s="14"/>
      <c r="L41" s="13"/>
      <c r="M41" s="2"/>
      <c r="N41" s="2"/>
      <c r="O41" s="2"/>
    </row>
    <row r="42" spans="12:15" ht="12.75">
      <c r="L42" s="13"/>
      <c r="M42" s="2"/>
      <c r="N42" s="2"/>
      <c r="O42" s="2"/>
    </row>
    <row r="43" spans="12:15" ht="12.75">
      <c r="L43" s="13"/>
      <c r="M43" s="2"/>
      <c r="N43" s="2"/>
      <c r="O43" s="2"/>
    </row>
    <row r="44" spans="12:15" ht="12.75">
      <c r="L44" s="13"/>
      <c r="M44" s="2"/>
      <c r="N44" s="2"/>
      <c r="O44" s="2"/>
    </row>
    <row r="45" spans="12:15" ht="12.75">
      <c r="L45" s="13"/>
      <c r="M45" s="2"/>
      <c r="N45" s="2"/>
      <c r="O45" s="2"/>
    </row>
    <row r="46" spans="12:15" ht="12.75">
      <c r="L46" s="13"/>
      <c r="M46" s="2"/>
      <c r="N46" s="2"/>
      <c r="O46" s="2"/>
    </row>
    <row r="47" spans="12:15" ht="12.75">
      <c r="L47" s="13"/>
      <c r="M47" s="2"/>
      <c r="N47" s="2"/>
      <c r="O47" s="2"/>
    </row>
    <row r="48" spans="12:15" ht="12.75">
      <c r="L48" s="13"/>
      <c r="M48" s="2"/>
      <c r="N48" s="2"/>
      <c r="O48" s="2"/>
    </row>
    <row r="49" spans="12:15" ht="12.75">
      <c r="L49" s="13"/>
      <c r="M49" s="2"/>
      <c r="N49" s="2"/>
      <c r="O49" s="2"/>
    </row>
    <row r="50" ht="12.75">
      <c r="L50" s="13"/>
    </row>
    <row r="51" ht="12.75">
      <c r="L51" s="13"/>
    </row>
    <row r="52" ht="12.75">
      <c r="L52" s="13"/>
    </row>
    <row r="53" ht="12.75">
      <c r="L53" s="13"/>
    </row>
    <row r="54" ht="12.75">
      <c r="L54" s="13"/>
    </row>
    <row r="55" ht="12.75">
      <c r="L55" s="13"/>
    </row>
    <row r="56" ht="12.75">
      <c r="L56" s="13"/>
    </row>
    <row r="57" ht="12.75">
      <c r="L57" s="13"/>
    </row>
    <row r="58" ht="12.75">
      <c r="L58" s="13"/>
    </row>
    <row r="59" ht="12.75">
      <c r="L59" s="13"/>
    </row>
    <row r="60" ht="12.75">
      <c r="L60" s="13"/>
    </row>
    <row r="61" ht="12.75">
      <c r="L61" s="13"/>
    </row>
    <row r="62" ht="12.75">
      <c r="L62" s="13"/>
    </row>
    <row r="63" ht="12.75">
      <c r="L63" s="13"/>
    </row>
    <row r="64" ht="12.75">
      <c r="L64" s="13"/>
    </row>
    <row r="65" ht="12.75">
      <c r="L65" s="13"/>
    </row>
    <row r="66" ht="12.75">
      <c r="L66" s="13"/>
    </row>
    <row r="67" ht="12.75">
      <c r="L67" s="13"/>
    </row>
    <row r="68" ht="12.75">
      <c r="L68" s="13"/>
    </row>
    <row r="69" ht="12.75">
      <c r="L69" s="13"/>
    </row>
    <row r="70" ht="12.75">
      <c r="L70" s="13"/>
    </row>
    <row r="71" ht="12.75">
      <c r="L71" s="13"/>
    </row>
    <row r="72" ht="12.75">
      <c r="L72" s="13"/>
    </row>
    <row r="73" ht="12.75">
      <c r="L73" s="13"/>
    </row>
    <row r="74" ht="12.75">
      <c r="L74" s="13"/>
    </row>
    <row r="75" ht="12.75">
      <c r="L75" s="13"/>
    </row>
    <row r="76" ht="12.75">
      <c r="L76" s="13"/>
    </row>
    <row r="77" ht="12.75">
      <c r="L77" s="13"/>
    </row>
    <row r="78" ht="12.75">
      <c r="L78" s="13"/>
    </row>
    <row r="79" ht="12.75">
      <c r="L79" s="13"/>
    </row>
    <row r="80" ht="12.75">
      <c r="L80" s="13"/>
    </row>
    <row r="81" ht="12.75">
      <c r="L81" s="13"/>
    </row>
    <row r="82" ht="12.75">
      <c r="L82" s="13"/>
    </row>
    <row r="83" ht="12.75">
      <c r="L83" s="13"/>
    </row>
    <row r="84" ht="12.75">
      <c r="L84" s="13"/>
    </row>
    <row r="85" ht="12.75">
      <c r="L85" s="13"/>
    </row>
    <row r="86" ht="12.75">
      <c r="L86" s="13"/>
    </row>
    <row r="87" ht="12.75">
      <c r="L87" s="13"/>
    </row>
    <row r="88" ht="12.75">
      <c r="L88" s="13"/>
    </row>
    <row r="89" ht="12.75">
      <c r="L89" s="13"/>
    </row>
    <row r="90" ht="12.75">
      <c r="L90" s="13"/>
    </row>
    <row r="91" ht="12.75">
      <c r="L91" s="13"/>
    </row>
    <row r="92" ht="12.75">
      <c r="L92" s="13"/>
    </row>
    <row r="93" ht="12.75">
      <c r="L93" s="13"/>
    </row>
    <row r="94" ht="12.75">
      <c r="L94" s="13"/>
    </row>
  </sheetData>
  <sheetProtection/>
  <mergeCells count="11">
    <mergeCell ref="E5:F7"/>
    <mergeCell ref="K1:L1"/>
    <mergeCell ref="G5:H7"/>
    <mergeCell ref="I5:L5"/>
    <mergeCell ref="I6:J7"/>
    <mergeCell ref="K6:L7"/>
    <mergeCell ref="A2:L2"/>
    <mergeCell ref="A4:A8"/>
    <mergeCell ref="B4:B8"/>
    <mergeCell ref="C4:D7"/>
    <mergeCell ref="E4:L4"/>
  </mergeCells>
  <printOptions/>
  <pageMargins left="0.984251968503937" right="0.1968503937007874" top="0.3937007874015748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5" t="s">
        <v>41</v>
      </c>
      <c r="B1" s="15" t="s">
        <v>42</v>
      </c>
      <c r="C1" s="15" t="s">
        <v>43</v>
      </c>
      <c r="D1" s="15" t="s">
        <v>44</v>
      </c>
    </row>
    <row r="2" spans="1:4" ht="12.75">
      <c r="A2" s="15">
        <v>0</v>
      </c>
      <c r="B2" s="15">
        <v>0</v>
      </c>
      <c r="C2" s="15">
        <v>0</v>
      </c>
      <c r="D2" s="15">
        <v>0</v>
      </c>
    </row>
    <row r="3" spans="1:4" ht="12.75">
      <c r="A3" s="15">
        <v>4390</v>
      </c>
      <c r="B3" s="15">
        <v>288</v>
      </c>
      <c r="C3" s="15">
        <v>99</v>
      </c>
      <c r="D3" s="15">
        <v>0</v>
      </c>
    </row>
    <row r="4" spans="1:4" ht="12.75">
      <c r="A4" s="15">
        <v>4013</v>
      </c>
      <c r="B4" s="15">
        <v>140</v>
      </c>
      <c r="C4" s="15">
        <v>63</v>
      </c>
      <c r="D4" s="15">
        <v>0</v>
      </c>
    </row>
    <row r="5" spans="1:4" ht="12.75">
      <c r="A5" s="15">
        <v>16420</v>
      </c>
      <c r="B5" s="15">
        <v>1507</v>
      </c>
      <c r="C5" s="15">
        <v>657</v>
      </c>
      <c r="D5" s="15">
        <v>0</v>
      </c>
    </row>
    <row r="6" spans="1:4" ht="12.75">
      <c r="A6" s="15">
        <v>4774</v>
      </c>
      <c r="B6" s="15">
        <v>373</v>
      </c>
      <c r="C6" s="15">
        <v>233</v>
      </c>
      <c r="D6" s="15">
        <v>0</v>
      </c>
    </row>
    <row r="7" spans="1:4" ht="12.75">
      <c r="A7" s="15">
        <v>5721</v>
      </c>
      <c r="B7" s="15">
        <v>355</v>
      </c>
      <c r="C7" s="15">
        <v>154</v>
      </c>
      <c r="D7" s="15">
        <v>0</v>
      </c>
    </row>
    <row r="8" spans="1:4" ht="12.75">
      <c r="A8" s="15">
        <v>2807</v>
      </c>
      <c r="B8" s="15">
        <v>596</v>
      </c>
      <c r="C8" s="15">
        <v>103</v>
      </c>
      <c r="D8" s="15">
        <v>0</v>
      </c>
    </row>
    <row r="9" spans="1:4" ht="12.75">
      <c r="A9" s="15">
        <v>10655</v>
      </c>
      <c r="B9" s="15">
        <v>877</v>
      </c>
      <c r="C9" s="15">
        <v>685</v>
      </c>
      <c r="D9" s="15">
        <v>0</v>
      </c>
    </row>
    <row r="10" spans="1:4" ht="12.75">
      <c r="A10" s="15">
        <v>4646</v>
      </c>
      <c r="B10" s="15">
        <v>190</v>
      </c>
      <c r="C10" s="15">
        <v>70</v>
      </c>
      <c r="D10" s="15">
        <v>0</v>
      </c>
    </row>
    <row r="11" spans="1:4" ht="12.75">
      <c r="A11" s="15">
        <v>5195</v>
      </c>
      <c r="B11" s="15">
        <v>503</v>
      </c>
      <c r="C11" s="15">
        <v>213</v>
      </c>
      <c r="D11" s="15">
        <v>0</v>
      </c>
    </row>
    <row r="12" spans="1:4" ht="12.75">
      <c r="A12" s="15">
        <v>3901</v>
      </c>
      <c r="B12" s="15">
        <v>364</v>
      </c>
      <c r="C12" s="15">
        <v>166</v>
      </c>
      <c r="D12" s="15">
        <v>0</v>
      </c>
    </row>
    <row r="13" spans="1:4" ht="12.75">
      <c r="A13" s="15">
        <v>1632</v>
      </c>
      <c r="B13" s="15">
        <v>155</v>
      </c>
      <c r="C13" s="15">
        <v>112</v>
      </c>
      <c r="D13" s="15">
        <v>0</v>
      </c>
    </row>
    <row r="14" spans="1:4" ht="12.75">
      <c r="A14" s="15">
        <v>7419</v>
      </c>
      <c r="B14" s="15">
        <v>1075</v>
      </c>
      <c r="C14" s="15">
        <v>619</v>
      </c>
      <c r="D14" s="15">
        <v>0</v>
      </c>
    </row>
    <row r="15" spans="1:4" ht="12.75">
      <c r="A15" s="15">
        <v>4482</v>
      </c>
      <c r="B15" s="15">
        <v>518</v>
      </c>
      <c r="C15" s="15">
        <v>287</v>
      </c>
      <c r="D15" s="15">
        <v>0</v>
      </c>
    </row>
    <row r="16" spans="1:4" ht="12.75">
      <c r="A16" s="15">
        <v>6651</v>
      </c>
      <c r="B16" s="15">
        <v>824</v>
      </c>
      <c r="C16" s="15">
        <v>682</v>
      </c>
      <c r="D16" s="15">
        <v>0</v>
      </c>
    </row>
    <row r="17" spans="1:4" ht="12.75">
      <c r="A17" s="15">
        <v>4961</v>
      </c>
      <c r="B17" s="15">
        <v>272</v>
      </c>
      <c r="C17" s="15">
        <v>109</v>
      </c>
      <c r="D17" s="15">
        <v>0</v>
      </c>
    </row>
    <row r="18" spans="1:4" ht="12.75">
      <c r="A18" s="15">
        <v>3759</v>
      </c>
      <c r="B18" s="15">
        <v>277</v>
      </c>
      <c r="C18" s="15">
        <v>83</v>
      </c>
      <c r="D18" s="15">
        <v>0</v>
      </c>
    </row>
    <row r="19" spans="1:4" ht="12.75">
      <c r="A19" s="15">
        <v>4034</v>
      </c>
      <c r="B19" s="15">
        <v>223</v>
      </c>
      <c r="C19" s="15">
        <v>32</v>
      </c>
      <c r="D19" s="15">
        <v>0</v>
      </c>
    </row>
    <row r="20" spans="1:4" ht="12.75">
      <c r="A20" s="15">
        <v>4017</v>
      </c>
      <c r="B20" s="15">
        <v>193</v>
      </c>
      <c r="C20" s="15">
        <v>89</v>
      </c>
      <c r="D20" s="15">
        <v>0</v>
      </c>
    </row>
    <row r="21" spans="1:4" ht="12.75">
      <c r="A21" s="15">
        <v>12320</v>
      </c>
      <c r="B21" s="15">
        <v>801</v>
      </c>
      <c r="C21" s="15">
        <v>188</v>
      </c>
      <c r="D21" s="15">
        <v>0</v>
      </c>
    </row>
    <row r="22" spans="1:4" ht="12.75">
      <c r="A22" s="15">
        <v>3795</v>
      </c>
      <c r="B22" s="15">
        <v>279</v>
      </c>
      <c r="C22" s="15">
        <v>52</v>
      </c>
      <c r="D22" s="15">
        <v>0</v>
      </c>
    </row>
    <row r="23" spans="1:4" ht="12.75">
      <c r="A23" s="15">
        <v>5927</v>
      </c>
      <c r="B23" s="15">
        <v>147</v>
      </c>
      <c r="C23" s="15">
        <v>41</v>
      </c>
      <c r="D23" s="15">
        <v>0</v>
      </c>
    </row>
    <row r="24" spans="1:4" ht="12.75">
      <c r="A24" s="15">
        <v>5338</v>
      </c>
      <c r="B24" s="15">
        <v>157</v>
      </c>
      <c r="C24" s="15">
        <v>118</v>
      </c>
      <c r="D24" s="15">
        <v>0</v>
      </c>
    </row>
    <row r="25" spans="1:4" ht="12.75">
      <c r="A25" s="15">
        <v>2537</v>
      </c>
      <c r="B25" s="15">
        <v>134</v>
      </c>
      <c r="C25" s="15">
        <v>70</v>
      </c>
      <c r="D25" s="15">
        <v>0</v>
      </c>
    </row>
    <row r="26" spans="1:4" ht="12.75">
      <c r="A26" s="15">
        <v>3373</v>
      </c>
      <c r="B26" s="15">
        <v>105</v>
      </c>
      <c r="C26" s="15">
        <v>47</v>
      </c>
      <c r="D26" s="15">
        <v>0</v>
      </c>
    </row>
    <row r="27" spans="1:4" ht="12.75">
      <c r="A27" s="15">
        <v>26498</v>
      </c>
      <c r="B27" s="15">
        <v>7792</v>
      </c>
      <c r="C27" s="15">
        <v>1550</v>
      </c>
      <c r="D27" s="15">
        <v>0</v>
      </c>
    </row>
    <row r="28" spans="1:4" ht="12.75">
      <c r="A28" s="15">
        <v>0</v>
      </c>
      <c r="B28" s="15">
        <v>0</v>
      </c>
      <c r="C28" s="15">
        <v>0</v>
      </c>
      <c r="D28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2014-04-24T14:29:31Z</cp:lastPrinted>
  <dcterms:created xsi:type="dcterms:W3CDTF">2011-07-25T06:54:46Z</dcterms:created>
  <dcterms:modified xsi:type="dcterms:W3CDTF">2016-03-01T15:13:36Z</dcterms:modified>
  <cp:category/>
  <cp:version/>
  <cp:contentType/>
  <cp:contentStatus/>
</cp:coreProperties>
</file>